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E01 文化商工\01 生活産業\05 商工\04 商工融資\08 申込書\01_融資申込書\"/>
    </mc:Choice>
  </mc:AlternateContent>
  <bookViews>
    <workbookView xWindow="0" yWindow="0" windowWidth="21600" windowHeight="8010"/>
  </bookViews>
  <sheets>
    <sheet name="Sheet1" sheetId="1" r:id="rId1"/>
    <sheet name="Sheet2" sheetId="2" state="hidden" r:id="rId2"/>
  </sheets>
  <definedNames>
    <definedName name="_xlnm._FilterDatabase" localSheetId="1" hidden="1">Sheet2!$N$1:$O$98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4" i="2"/>
  <c r="B13" i="2"/>
  <c r="B10" i="2"/>
  <c r="C10" i="2" s="1"/>
</calcChain>
</file>

<file path=xl/sharedStrings.xml><?xml version="1.0" encoding="utf-8"?>
<sst xmlns="http://schemas.openxmlformats.org/spreadsheetml/2006/main" count="211" uniqueCount="193">
  <si>
    <t>資金の種類</t>
    <rPh sb="0" eb="2">
      <t>シキン</t>
    </rPh>
    <rPh sb="3" eb="5">
      <t>シュルイ</t>
    </rPh>
    <phoneticPr fontId="1"/>
  </si>
  <si>
    <t>運転(長期)</t>
    <rPh sb="0" eb="2">
      <t>ウンテン</t>
    </rPh>
    <rPh sb="3" eb="5">
      <t>チョウキ</t>
    </rPh>
    <phoneticPr fontId="1"/>
  </si>
  <si>
    <t>運転(中期)</t>
    <rPh sb="0" eb="2">
      <t>ウンテン</t>
    </rPh>
    <rPh sb="3" eb="5">
      <t>チュウキ</t>
    </rPh>
    <phoneticPr fontId="1"/>
  </si>
  <si>
    <t>運転(短期)</t>
    <rPh sb="0" eb="2">
      <t>ウンテン</t>
    </rPh>
    <rPh sb="3" eb="5">
      <t>タンキ</t>
    </rPh>
    <phoneticPr fontId="1"/>
  </si>
  <si>
    <t>設備(長期)</t>
    <rPh sb="0" eb="2">
      <t>セツビ</t>
    </rPh>
    <rPh sb="3" eb="5">
      <t>チョウキ</t>
    </rPh>
    <phoneticPr fontId="1"/>
  </si>
  <si>
    <t>設備(中期)</t>
    <rPh sb="0" eb="2">
      <t>セツビ</t>
    </rPh>
    <rPh sb="3" eb="5">
      <t>チュウキ</t>
    </rPh>
    <phoneticPr fontId="1"/>
  </si>
  <si>
    <t>小企業(小口零細企業保証制度)</t>
    <rPh sb="0" eb="3">
      <t>ショウキギョウ</t>
    </rPh>
    <rPh sb="4" eb="10">
      <t>コグチレイサイキギョウ</t>
    </rPh>
    <rPh sb="10" eb="14">
      <t>ホショウセイド</t>
    </rPh>
    <phoneticPr fontId="1"/>
  </si>
  <si>
    <t>経営安定借換</t>
    <rPh sb="0" eb="6">
      <t>ケイエイアンテイカリカエ</t>
    </rPh>
    <phoneticPr fontId="1"/>
  </si>
  <si>
    <t>運転(中期借換)</t>
    <rPh sb="0" eb="2">
      <t>ウンテン</t>
    </rPh>
    <rPh sb="3" eb="5">
      <t>チュウキ</t>
    </rPh>
    <rPh sb="5" eb="7">
      <t>カリカエ</t>
    </rPh>
    <phoneticPr fontId="1"/>
  </si>
  <si>
    <t>小企業借換</t>
    <rPh sb="0" eb="3">
      <t>ショウキギョウ</t>
    </rPh>
    <rPh sb="3" eb="5">
      <t>カリカエ</t>
    </rPh>
    <phoneticPr fontId="1"/>
  </si>
  <si>
    <t>借入希望金融機関</t>
    <rPh sb="0" eb="4">
      <t>カリイレキボウ</t>
    </rPh>
    <rPh sb="4" eb="8">
      <t>キンユウキカン</t>
    </rPh>
    <phoneticPr fontId="1"/>
  </si>
  <si>
    <t>金融機関種別</t>
    <rPh sb="0" eb="4">
      <t>キンユウキカン</t>
    </rPh>
    <rPh sb="4" eb="6">
      <t>シュベツ</t>
    </rPh>
    <phoneticPr fontId="1"/>
  </si>
  <si>
    <t>銀行</t>
    <rPh sb="0" eb="2">
      <t>ギンコウ</t>
    </rPh>
    <phoneticPr fontId="1"/>
  </si>
  <si>
    <t>信用金庫</t>
    <rPh sb="0" eb="4">
      <t>シンヨウキンコ</t>
    </rPh>
    <phoneticPr fontId="1"/>
  </si>
  <si>
    <t>信用組合</t>
    <rPh sb="0" eb="4">
      <t>シンヨウクミアイ</t>
    </rPh>
    <phoneticPr fontId="1"/>
  </si>
  <si>
    <t>支店種別</t>
    <rPh sb="0" eb="4">
      <t>シテンシュベツ</t>
    </rPh>
    <phoneticPr fontId="1"/>
  </si>
  <si>
    <t>本店</t>
    <rPh sb="0" eb="2">
      <t>ホンテン</t>
    </rPh>
    <phoneticPr fontId="1"/>
  </si>
  <si>
    <t>支店</t>
    <rPh sb="0" eb="2">
      <t>シテン</t>
    </rPh>
    <phoneticPr fontId="1"/>
  </si>
  <si>
    <t>借入申込金額</t>
    <rPh sb="0" eb="6">
      <t>カリイレモウシコミキンガク</t>
    </rPh>
    <phoneticPr fontId="1"/>
  </si>
  <si>
    <t>資金の使途</t>
    <rPh sb="0" eb="2">
      <t>シキン</t>
    </rPh>
    <rPh sb="3" eb="5">
      <t>シト</t>
    </rPh>
    <phoneticPr fontId="1"/>
  </si>
  <si>
    <t>運転資金</t>
    <rPh sb="0" eb="4">
      <t>ウンテンシキン</t>
    </rPh>
    <phoneticPr fontId="1"/>
  </si>
  <si>
    <t>理由(具体的に)</t>
    <rPh sb="0" eb="2">
      <t>リユウ</t>
    </rPh>
    <rPh sb="3" eb="6">
      <t>グタイテキ</t>
    </rPh>
    <phoneticPr fontId="1"/>
  </si>
  <si>
    <t>業種</t>
    <rPh sb="0" eb="2">
      <t>ギョウシュ</t>
    </rPh>
    <phoneticPr fontId="1"/>
  </si>
  <si>
    <t>取扱品目</t>
    <rPh sb="0" eb="2">
      <t>トリアツカ</t>
    </rPh>
    <rPh sb="2" eb="4">
      <t>ヒンモク</t>
    </rPh>
    <phoneticPr fontId="1"/>
  </si>
  <si>
    <t>資本金</t>
    <rPh sb="0" eb="3">
      <t>シホンキン</t>
    </rPh>
    <phoneticPr fontId="1"/>
  </si>
  <si>
    <t>人数</t>
    <rPh sb="0" eb="2">
      <t>ニンズウ</t>
    </rPh>
    <phoneticPr fontId="1"/>
  </si>
  <si>
    <t>創業年月日</t>
    <rPh sb="0" eb="5">
      <t>ソウギョウネンガッピ</t>
    </rPh>
    <phoneticPr fontId="1"/>
  </si>
  <si>
    <t>法人設立年月日</t>
    <rPh sb="0" eb="5">
      <t>ホウジンセツリツネン</t>
    </rPh>
    <rPh sb="5" eb="7">
      <t>ガッピ</t>
    </rPh>
    <phoneticPr fontId="1"/>
  </si>
  <si>
    <t>現地での営業年数</t>
    <rPh sb="0" eb="2">
      <t>ゲンチ</t>
    </rPh>
    <rPh sb="4" eb="8">
      <t>エイギョウネンスウ</t>
    </rPh>
    <phoneticPr fontId="1"/>
  </si>
  <si>
    <t>納税状況</t>
    <rPh sb="0" eb="4">
      <t>ノウゼイジョウキョウ</t>
    </rPh>
    <phoneticPr fontId="1"/>
  </si>
  <si>
    <t>代表者の不動産所有状況</t>
    <rPh sb="0" eb="3">
      <t>ダイヒョウシャ</t>
    </rPh>
    <rPh sb="4" eb="7">
      <t>フドウサン</t>
    </rPh>
    <rPh sb="7" eb="11">
      <t>ショユウジョウキョウ</t>
    </rPh>
    <phoneticPr fontId="1"/>
  </si>
  <si>
    <t>設備資金</t>
    <rPh sb="0" eb="2">
      <t>セツビ</t>
    </rPh>
    <rPh sb="2" eb="4">
      <t>シキン</t>
    </rPh>
    <phoneticPr fontId="1"/>
  </si>
  <si>
    <t>年　納税額(直近の)</t>
    <rPh sb="0" eb="1">
      <t>ネン</t>
    </rPh>
    <rPh sb="2" eb="5">
      <t>ノウゼイガク</t>
    </rPh>
    <rPh sb="6" eb="8">
      <t>チョッキン</t>
    </rPh>
    <phoneticPr fontId="1"/>
  </si>
  <si>
    <t>法人税額</t>
    <rPh sb="0" eb="4">
      <t>ホウジンゼイガク</t>
    </rPh>
    <phoneticPr fontId="1"/>
  </si>
  <si>
    <t>土地</t>
    <rPh sb="0" eb="2">
      <t>トチ</t>
    </rPh>
    <phoneticPr fontId="1"/>
  </si>
  <si>
    <t>所有</t>
    <rPh sb="0" eb="2">
      <t>ショユウ</t>
    </rPh>
    <phoneticPr fontId="1"/>
  </si>
  <si>
    <t>借地</t>
    <rPh sb="0" eb="2">
      <t>シャクチ</t>
    </rPh>
    <phoneticPr fontId="1"/>
  </si>
  <si>
    <t>土地種別</t>
    <rPh sb="0" eb="4">
      <t>トチシュベツ</t>
    </rPh>
    <phoneticPr fontId="1"/>
  </si>
  <si>
    <t>建物種別</t>
    <rPh sb="0" eb="4">
      <t>タテモノシュベツ</t>
    </rPh>
    <phoneticPr fontId="1"/>
  </si>
  <si>
    <t>借家</t>
    <rPh sb="0" eb="2">
      <t>シャクヤ</t>
    </rPh>
    <phoneticPr fontId="1"/>
  </si>
  <si>
    <t>建物</t>
    <rPh sb="0" eb="2">
      <t>タテモノ</t>
    </rPh>
    <phoneticPr fontId="1"/>
  </si>
  <si>
    <t>平方
メートル</t>
    <rPh sb="0" eb="2">
      <t>ヘイホウ</t>
    </rPh>
    <phoneticPr fontId="1"/>
  </si>
  <si>
    <t>売上等の推移　(過去2年間)</t>
    <rPh sb="0" eb="2">
      <t>ウリアゲ</t>
    </rPh>
    <rPh sb="2" eb="3">
      <t>トウ</t>
    </rPh>
    <rPh sb="4" eb="6">
      <t>スイイ</t>
    </rPh>
    <rPh sb="8" eb="10">
      <t>カコ</t>
    </rPh>
    <rPh sb="11" eb="13">
      <t>ネンカン</t>
    </rPh>
    <phoneticPr fontId="1"/>
  </si>
  <si>
    <t>純売上高</t>
    <rPh sb="0" eb="1">
      <t>ジュン</t>
    </rPh>
    <rPh sb="1" eb="3">
      <t>ウリアゲ</t>
    </rPh>
    <rPh sb="3" eb="4">
      <t>ダカ</t>
    </rPh>
    <phoneticPr fontId="1"/>
  </si>
  <si>
    <t>　下記１.2.3.を承諾し、上記のとおり申込みます。
1. 豊島区に住民登録があるため、住民税の納税証明書を添付しない場合、区が納税情報(今年度あるいは前年度)を確認すること。
2. 申込書の内容を区が借入希望金融機関に情報提供すること。
3. 融資決定後の利子補給額の請求・受領は、申込金融機関が代行すること。</t>
    <rPh sb="1" eb="3">
      <t>カキ</t>
    </rPh>
    <rPh sb="10" eb="12">
      <t>ショウダク</t>
    </rPh>
    <rPh sb="14" eb="16">
      <t>ジョウキ</t>
    </rPh>
    <rPh sb="20" eb="22">
      <t>モウシコミ</t>
    </rPh>
    <rPh sb="30" eb="33">
      <t>トシマク</t>
    </rPh>
    <rPh sb="34" eb="38">
      <t>ジュウミントウロク</t>
    </rPh>
    <rPh sb="44" eb="47">
      <t>ジュウミンゼイ</t>
    </rPh>
    <rPh sb="48" eb="53">
      <t>ノウゼイショウメイショ</t>
    </rPh>
    <rPh sb="54" eb="56">
      <t>テンプ</t>
    </rPh>
    <rPh sb="59" eb="61">
      <t>バアイ</t>
    </rPh>
    <rPh sb="62" eb="63">
      <t>ク</t>
    </rPh>
    <rPh sb="64" eb="68">
      <t>ノウゼイジョウホウ</t>
    </rPh>
    <rPh sb="69" eb="72">
      <t>コンネンド</t>
    </rPh>
    <rPh sb="76" eb="79">
      <t>ゼンネンド</t>
    </rPh>
    <rPh sb="81" eb="83">
      <t>カクニン</t>
    </rPh>
    <rPh sb="92" eb="95">
      <t>モウシコミショ</t>
    </rPh>
    <rPh sb="96" eb="98">
      <t>ナイヨウ</t>
    </rPh>
    <rPh sb="99" eb="100">
      <t>ク</t>
    </rPh>
    <phoneticPr fontId="1"/>
  </si>
  <si>
    <t>フリガナ</t>
    <phoneticPr fontId="1"/>
  </si>
  <si>
    <t>法人名</t>
    <rPh sb="0" eb="3">
      <t>ホウジンメイ</t>
    </rPh>
    <phoneticPr fontId="1"/>
  </si>
  <si>
    <t>申込印</t>
    <rPh sb="0" eb="3">
      <t>モウシコミイン</t>
    </rPh>
    <phoneticPr fontId="1"/>
  </si>
  <si>
    <t>代表者名</t>
    <rPh sb="0" eb="4">
      <t>ダイヒョウシャメイ</t>
    </rPh>
    <phoneticPr fontId="1"/>
  </si>
  <si>
    <t>本店所在地</t>
    <rPh sb="0" eb="5">
      <t>ホンテンショザイチ</t>
    </rPh>
    <phoneticPr fontId="1"/>
  </si>
  <si>
    <t>豊島区</t>
    <rPh sb="0" eb="3">
      <t>トシマク</t>
    </rPh>
    <phoneticPr fontId="1"/>
  </si>
  <si>
    <t>年号</t>
    <rPh sb="0" eb="2">
      <t>ネンゴウ</t>
    </rPh>
    <phoneticPr fontId="1"/>
  </si>
  <si>
    <t>大正</t>
    <rPh sb="0" eb="2">
      <t>タイショウ</t>
    </rPh>
    <phoneticPr fontId="1"/>
  </si>
  <si>
    <t>昭和</t>
    <rPh sb="0" eb="2">
      <t>ショウワ</t>
    </rPh>
    <phoneticPr fontId="1"/>
  </si>
  <si>
    <t>平成</t>
    <rPh sb="0" eb="2">
      <t>ヘイセイ</t>
    </rPh>
    <phoneticPr fontId="1"/>
  </si>
  <si>
    <t>TEL</t>
  </si>
  <si>
    <t>丁目</t>
    <rPh sb="0" eb="2">
      <t>チョウメ</t>
    </rPh>
    <phoneticPr fontId="1"/>
  </si>
  <si>
    <t>番</t>
    <rPh sb="0" eb="1">
      <t>バン</t>
    </rPh>
    <phoneticPr fontId="1"/>
  </si>
  <si>
    <t>号</t>
    <rPh sb="0" eb="1">
      <t>ゴウ</t>
    </rPh>
    <phoneticPr fontId="1"/>
  </si>
  <si>
    <t>方書</t>
    <rPh sb="0" eb="1">
      <t>カタ</t>
    </rPh>
    <rPh sb="1" eb="2">
      <t>カ</t>
    </rPh>
    <phoneticPr fontId="1"/>
  </si>
  <si>
    <t>紹介番号</t>
    <rPh sb="0" eb="4">
      <t>ショウカイバンゴウ</t>
    </rPh>
    <phoneticPr fontId="1"/>
  </si>
  <si>
    <t>資金名</t>
    <rPh sb="0" eb="3">
      <t>シキンメイ</t>
    </rPh>
    <phoneticPr fontId="1"/>
  </si>
  <si>
    <t>残額</t>
    <rPh sb="0" eb="2">
      <t>ザンガク</t>
    </rPh>
    <phoneticPr fontId="1"/>
  </si>
  <si>
    <t>貸付日</t>
    <rPh sb="0" eb="3">
      <t>カシツケビ</t>
    </rPh>
    <phoneticPr fontId="1"/>
  </si>
  <si>
    <t>借換</t>
    <rPh sb="0" eb="2">
      <t>カリカエ</t>
    </rPh>
    <phoneticPr fontId="1"/>
  </si>
  <si>
    <t>豊島区中小商工業融資借入申込書</t>
    <rPh sb="0" eb="3">
      <t>トシマク</t>
    </rPh>
    <rPh sb="3" eb="10">
      <t>チュウショウショウコウギョウユウシ</t>
    </rPh>
    <rPh sb="10" eb="12">
      <t>カリイレ</t>
    </rPh>
    <rPh sb="12" eb="15">
      <t>モウシコミショ</t>
    </rPh>
    <phoneticPr fontId="1"/>
  </si>
  <si>
    <t>受付年月日：</t>
    <rPh sb="0" eb="2">
      <t>ウケツケ</t>
    </rPh>
    <rPh sb="2" eb="5">
      <t>ネンガッピ</t>
    </rPh>
    <phoneticPr fontId="1"/>
  </si>
  <si>
    <t>年　　　　　月　　　　　日</t>
    <rPh sb="0" eb="1">
      <t>ネン</t>
    </rPh>
    <rPh sb="6" eb="7">
      <t>ツキ</t>
    </rPh>
    <rPh sb="12" eb="13">
      <t>ニチ</t>
    </rPh>
    <phoneticPr fontId="1"/>
  </si>
  <si>
    <t>返済希望
期間</t>
    <rPh sb="0" eb="4">
      <t>ヘンサイキボウ</t>
    </rPh>
    <rPh sb="5" eb="7">
      <t>キカン</t>
    </rPh>
    <phoneticPr fontId="1"/>
  </si>
  <si>
    <t>うち据え置き</t>
    <phoneticPr fontId="1"/>
  </si>
  <si>
    <t>か月</t>
    <rPh sb="1" eb="2">
      <t>ツキ</t>
    </rPh>
    <phoneticPr fontId="1"/>
  </si>
  <si>
    <t>か月を
含む</t>
    <phoneticPr fontId="1"/>
  </si>
  <si>
    <t>役員</t>
    <rPh sb="0" eb="2">
      <t>ヤクイン</t>
    </rPh>
    <phoneticPr fontId="1"/>
  </si>
  <si>
    <t>名、従業員</t>
    <rPh sb="0" eb="1">
      <t>メイ</t>
    </rPh>
    <rPh sb="2" eb="5">
      <t>ジュウギョウイン</t>
    </rPh>
    <phoneticPr fontId="1"/>
  </si>
  <si>
    <t>名</t>
    <rPh sb="0" eb="1">
      <t>メイ</t>
    </rPh>
    <phoneticPr fontId="1"/>
  </si>
  <si>
    <t>年</t>
    <rPh sb="0" eb="1">
      <t>ネン</t>
    </rPh>
    <phoneticPr fontId="1"/>
  </si>
  <si>
    <t>か月</t>
    <rPh sb="1" eb="2">
      <t>ゲツ</t>
    </rPh>
    <phoneticPr fontId="1"/>
  </si>
  <si>
    <t>確認書類</t>
    <rPh sb="0" eb="4">
      <t>カクニンショルイ</t>
    </rPh>
    <phoneticPr fontId="1"/>
  </si>
  <si>
    <t>確定申告書・決算書</t>
    <rPh sb="0" eb="5">
      <t>カクテイシンコクショ</t>
    </rPh>
    <rPh sb="6" eb="9">
      <t>ケッサンショ</t>
    </rPh>
    <phoneticPr fontId="1"/>
  </si>
  <si>
    <t>履歴事項全部証明書</t>
    <rPh sb="0" eb="9">
      <t>リレキジコウゼンブショウメイショ</t>
    </rPh>
    <phoneticPr fontId="1"/>
  </si>
  <si>
    <t>見積書(設備)</t>
    <rPh sb="0" eb="3">
      <t>ミツモリショ</t>
    </rPh>
    <rPh sb="4" eb="6">
      <t>セツビ</t>
    </rPh>
    <phoneticPr fontId="1"/>
  </si>
  <si>
    <t>住民税</t>
    <rPh sb="0" eb="3">
      <t>ジュウミンゼイ</t>
    </rPh>
    <phoneticPr fontId="1"/>
  </si>
  <si>
    <t>法人事業税・都民税</t>
    <rPh sb="0" eb="2">
      <t>ホウジン</t>
    </rPh>
    <rPh sb="2" eb="5">
      <t>ジギョウゼイ</t>
    </rPh>
    <rPh sb="6" eb="9">
      <t>トミンゼイ</t>
    </rPh>
    <phoneticPr fontId="1"/>
  </si>
  <si>
    <t>未納なし・非課税</t>
    <rPh sb="0" eb="2">
      <t>ミノウ</t>
    </rPh>
    <rPh sb="5" eb="8">
      <t>ヒカゼイ</t>
    </rPh>
    <phoneticPr fontId="1"/>
  </si>
  <si>
    <t>□</t>
    <phoneticPr fontId="1"/>
  </si>
  <si>
    <t>課長</t>
    <rPh sb="0" eb="2">
      <t>カチョウ</t>
    </rPh>
    <phoneticPr fontId="1"/>
  </si>
  <si>
    <t>係長</t>
    <rPh sb="0" eb="2">
      <t>カカリチョウ</t>
    </rPh>
    <phoneticPr fontId="1"/>
  </si>
  <si>
    <t>係員</t>
    <rPh sb="0" eb="2">
      <t>カカリイン</t>
    </rPh>
    <phoneticPr fontId="1"/>
  </si>
  <si>
    <t>農業</t>
  </si>
  <si>
    <t>林業</t>
  </si>
  <si>
    <t>漁業（水産養殖業を除く）</t>
  </si>
  <si>
    <t>水産養殖業</t>
  </si>
  <si>
    <t>鉱業、採石業、砂利採取業</t>
  </si>
  <si>
    <t>総合工事業</t>
  </si>
  <si>
    <t>職別工事業(設備工事業を除く)</t>
  </si>
  <si>
    <t>設備工事業</t>
  </si>
  <si>
    <t>食料品製造業</t>
    <phoneticPr fontId="1"/>
  </si>
  <si>
    <t>飲料・たばこ・飼料製造業</t>
  </si>
  <si>
    <t>繊維工業</t>
    <phoneticPr fontId="1"/>
  </si>
  <si>
    <t>木材・木製品製造業（家具を除く）</t>
  </si>
  <si>
    <t>家具・装備品製造業</t>
  </si>
  <si>
    <t>パルプ・紙・紙加工品製造業</t>
  </si>
  <si>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</si>
  <si>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</si>
  <si>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</si>
  <si>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</si>
  <si>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</si>
  <si>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</si>
  <si>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</si>
  <si>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</si>
  <si>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phoneticPr fontId="1"/>
  </si>
  <si>
    <t>はん用機械器具製造業</t>
  </si>
  <si>
    <t>生産用機械器具製造業</t>
  </si>
  <si>
    <t>業務用機械器具製造業</t>
  </si>
  <si>
    <t>電子部品・デバイス・電子回路製造業</t>
  </si>
  <si>
    <t>電気機械器具製造業</t>
    <phoneticPr fontId="1"/>
  </si>
  <si>
    <t>情報通信機械器具製造業</t>
    <phoneticPr fontId="1"/>
  </si>
  <si>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</si>
  <si>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</si>
  <si>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</si>
  <si>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</si>
  <si>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</si>
  <si>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</si>
  <si>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</si>
  <si>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</si>
  <si>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</si>
  <si>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</si>
  <si>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</si>
  <si>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</si>
  <si>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</si>
  <si>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</si>
  <si>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</si>
  <si>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</si>
  <si>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</si>
  <si>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</si>
  <si>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</si>
  <si>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</si>
  <si>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</si>
  <si>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</si>
  <si>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</si>
  <si>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</si>
  <si>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</si>
  <si>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</si>
  <si>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</si>
  <si>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</si>
  <si>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</si>
  <si>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</si>
  <si>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</si>
  <si>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</si>
  <si>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</si>
  <si>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</si>
  <si>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</si>
  <si>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</si>
  <si>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</si>
  <si>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</si>
  <si>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</si>
  <si>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</si>
  <si>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</si>
  <si>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</si>
  <si>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</si>
  <si>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</si>
  <si>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</si>
  <si>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</si>
  <si>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</si>
  <si>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</si>
  <si>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</si>
  <si>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</si>
  <si>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</si>
  <si>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</si>
  <si>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</si>
  <si>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</si>
  <si>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廃棄物処理業</t>
  </si>
  <si>
    <t>自動車整備業</t>
  </si>
  <si>
    <t>職業紹介・労働者派遣業</t>
  </si>
  <si>
    <t>その他の事業サービス業</t>
  </si>
  <si>
    <t>政治・経済・文化団体</t>
  </si>
  <si>
    <t>宗教</t>
  </si>
  <si>
    <t>その他のサービス業</t>
  </si>
  <si>
    <t>外国公務</t>
  </si>
  <si>
    <t>国家公務</t>
  </si>
  <si>
    <t>地方公務</t>
  </si>
  <si>
    <t>分類不能の産業</t>
  </si>
  <si>
    <t>機械等修理業</t>
    <phoneticPr fontId="1"/>
  </si>
  <si>
    <t>協同組合</t>
    <phoneticPr fontId="1"/>
  </si>
  <si>
    <t>技術サービス業</t>
    <phoneticPr fontId="1"/>
  </si>
  <si>
    <t>専門サービス業</t>
    <phoneticPr fontId="1"/>
  </si>
  <si>
    <t>プラスチック製品製造業</t>
    <phoneticPr fontId="1"/>
  </si>
  <si>
    <t>(期別)</t>
    <rPh sb="1" eb="3">
      <t>キベツ</t>
    </rPh>
    <phoneticPr fontId="1"/>
  </si>
  <si>
    <t>～</t>
    <phoneticPr fontId="1"/>
  </si>
  <si>
    <t>チェック</t>
    <phoneticPr fontId="1"/>
  </si>
  <si>
    <t>運転資金理由</t>
    <rPh sb="0" eb="6">
      <t>ウンテンシキンリユウ</t>
    </rPh>
    <phoneticPr fontId="1"/>
  </si>
  <si>
    <t>設備資金理由</t>
    <rPh sb="0" eb="4">
      <t>セツビシキン</t>
    </rPh>
    <rPh sb="4" eb="6">
      <t>リユウ</t>
    </rPh>
    <phoneticPr fontId="1"/>
  </si>
  <si>
    <t>金額不一致</t>
    <rPh sb="0" eb="5">
      <t>キンガクフイッチ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</si>
</sst>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万&quot;&quot;円&quot;"/>
    <numFmt numFmtId="177" formatCode="#,##0&quot;千&quot;&quot;円&quot;"/>
    <numFmt numFmtId="178" formatCode="#,##0&quot;円&quot;"/>
    <numFmt numFmtId="179" formatCode="[$-411]ggge&quot;年&quot;m&quot;月&quot;d&quot;日&quot;&quot;生&quot;"/>
    <numFmt numFmtId="180" formatCode="[$-411]ggge&quot;年&quot;m&quot;月&quot;"/>
  </numFmts>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9"/>
      <color theme="1"/>
      <name val="BIZ UDP明朝 Medium"/>
      <family val="1"/>
      <charset val="128"/>
    </font>
    <font>
      <sz val="9"/>
      <color theme="1"/>
      <name val="游ゴシック"/>
      <family val="2"/>
      <charset val="128"/>
      <scheme val="minor"/>
    </font>
    <font>
      <sz val="12"/>
      <color theme="1"/>
      <name val="游ゴシック"/>
      <family val="2"/>
      <charset val="128"/>
      <scheme val="minor"/>
    </font>
    <font>
      <sz val="11"/>
      <color theme="0" tint="-0.499984740745262"/>
      <name val="游ゴシック"/>
      <family val="2"/>
      <charset val="128"/>
      <scheme val="minor"/>
    </font>
    <font>
      <sz val="11"/>
      <color theme="0" tint="-0.499984740745262"/>
      <name val="BIZ UDP明朝 Medium"/>
      <family val="1"/>
      <charset val="128"/>
    </font>
    <font>
      <sz val="14"/>
      <color theme="1"/>
      <name val="游ゴシック"/>
      <family val="2"/>
      <charset val="128"/>
      <scheme val="minor"/>
    </font>
    <font>
      <sz val="16"/>
      <color theme="1"/>
      <name val="BIZ UDP明朝 Medium"/>
      <family val="1"/>
      <charset val="128"/>
    </font>
  </fonts>
  <fills count="2">
    <fill>
      <patternFill patternType="none"/>
    </fill>
    <fill>
      <patternFill patternType="gray125"/>
    </fill>
  </fills>
  <borders count="6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bottom/>
      <diagonal/>
    </border>
    <border>
      <left style="medium">
        <color indexed="64"/>
      </left>
      <right/>
      <top/>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auto="1"/>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auto="1"/>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3" fillId="0" borderId="0" xfId="0" applyFont="1" applyFill="1">
      <alignment vertical="center"/>
    </xf>
    <xf numFmtId="0" fontId="3" fillId="0" borderId="4" xfId="0" applyFont="1" applyFill="1" applyBorder="1" applyAlignment="1">
      <alignment vertical="center" wrapText="1"/>
    </xf>
    <xf numFmtId="0" fontId="7" fillId="0" borderId="7" xfId="0" applyFont="1" applyFill="1" applyBorder="1" applyAlignment="1">
      <alignment vertical="center" wrapText="1"/>
    </xf>
    <xf numFmtId="0" fontId="0" fillId="0" borderId="0" xfId="0" applyFill="1" applyBorder="1" applyAlignment="1">
      <alignment vertical="center"/>
    </xf>
    <xf numFmtId="0" fontId="2" fillId="0" borderId="8" xfId="0" applyFont="1" applyBorder="1" applyAlignment="1">
      <alignment vertical="center" textRotation="255"/>
    </xf>
    <xf numFmtId="0" fontId="2" fillId="0" borderId="8" xfId="0" applyFont="1" applyBorder="1">
      <alignment vertical="center"/>
    </xf>
    <xf numFmtId="0" fontId="3" fillId="0" borderId="0" xfId="0" applyFont="1" applyFill="1" applyAlignment="1">
      <alignment vertical="center"/>
    </xf>
    <xf numFmtId="49" fontId="3" fillId="0" borderId="3" xfId="0" applyNumberFormat="1" applyFont="1" applyFill="1" applyBorder="1">
      <alignment vertical="center"/>
    </xf>
    <xf numFmtId="0" fontId="3" fillId="0" borderId="4" xfId="0" applyFont="1" applyFill="1" applyBorder="1">
      <alignment vertical="center"/>
    </xf>
    <xf numFmtId="49" fontId="3" fillId="0" borderId="0" xfId="0" applyNumberFormat="1" applyFont="1" applyFill="1" applyBorder="1">
      <alignment vertical="center"/>
    </xf>
    <xf numFmtId="0" fontId="3" fillId="0" borderId="16" xfId="0" applyFont="1" applyFill="1" applyBorder="1">
      <alignment vertical="center"/>
    </xf>
    <xf numFmtId="0" fontId="3" fillId="0" borderId="0" xfId="0" applyFont="1" applyFill="1" applyBorder="1">
      <alignment vertical="center"/>
    </xf>
    <xf numFmtId="0" fontId="3" fillId="0" borderId="20"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11" xfId="0" applyFont="1" applyFill="1" applyBorder="1" applyAlignment="1"/>
    <xf numFmtId="0" fontId="3" fillId="0" borderId="34" xfId="0" applyFont="1" applyFill="1" applyBorder="1">
      <alignment vertical="center"/>
    </xf>
    <xf numFmtId="0" fontId="3" fillId="0" borderId="9" xfId="0" applyFont="1" applyFill="1" applyBorder="1">
      <alignment vertical="center"/>
    </xf>
    <xf numFmtId="0" fontId="3" fillId="0" borderId="15" xfId="0" applyFont="1" applyFill="1" applyBorder="1">
      <alignment vertical="center"/>
    </xf>
    <xf numFmtId="0" fontId="3" fillId="0" borderId="28" xfId="0" applyNumberFormat="1" applyFont="1" applyFill="1" applyBorder="1" applyAlignment="1">
      <alignment vertical="center" shrinkToFit="1"/>
    </xf>
    <xf numFmtId="0" fontId="3" fillId="0" borderId="36" xfId="0" applyNumberFormat="1" applyFont="1" applyFill="1" applyBorder="1" applyAlignment="1">
      <alignment vertical="center"/>
    </xf>
    <xf numFmtId="0" fontId="3" fillId="0" borderId="37" xfId="0" applyFont="1" applyFill="1" applyBorder="1">
      <alignment vertical="center"/>
    </xf>
    <xf numFmtId="0" fontId="3" fillId="0" borderId="39" xfId="0" applyNumberFormat="1" applyFont="1" applyFill="1" applyBorder="1" applyAlignment="1">
      <alignment vertical="center"/>
    </xf>
    <xf numFmtId="0" fontId="3" fillId="0" borderId="40" xfId="0" applyNumberFormat="1" applyFont="1" applyFill="1" applyBorder="1" applyAlignment="1">
      <alignment vertical="center"/>
    </xf>
    <xf numFmtId="0" fontId="3" fillId="0" borderId="44" xfId="0" applyFont="1" applyFill="1" applyBorder="1">
      <alignment vertical="center"/>
    </xf>
    <xf numFmtId="0" fontId="3" fillId="0" borderId="45" xfId="0" applyFont="1" applyFill="1" applyBorder="1">
      <alignment vertical="center"/>
    </xf>
    <xf numFmtId="0" fontId="6" fillId="0" borderId="45" xfId="0" applyFont="1" applyFill="1" applyBorder="1" applyAlignment="1">
      <alignment vertical="center" wrapText="1"/>
    </xf>
    <xf numFmtId="0" fontId="3" fillId="0" borderId="46" xfId="0" applyFont="1" applyFill="1" applyBorder="1" applyAlignment="1">
      <alignment vertical="top"/>
    </xf>
    <xf numFmtId="0" fontId="6" fillId="0" borderId="40" xfId="0" applyFont="1" applyFill="1" applyBorder="1" applyAlignment="1">
      <alignment vertical="center" wrapText="1"/>
    </xf>
    <xf numFmtId="0" fontId="3" fillId="0" borderId="56" xfId="0" applyFont="1" applyFill="1" applyBorder="1">
      <alignment vertical="center"/>
    </xf>
    <xf numFmtId="0" fontId="3" fillId="0" borderId="50" xfId="0" applyFont="1" applyFill="1" applyBorder="1">
      <alignment vertical="center"/>
    </xf>
    <xf numFmtId="0" fontId="3" fillId="0" borderId="49" xfId="0" applyFont="1" applyFill="1" applyBorder="1">
      <alignment vertical="center"/>
    </xf>
    <xf numFmtId="0" fontId="3" fillId="0" borderId="57" xfId="0" applyFont="1" applyFill="1" applyBorder="1">
      <alignment vertical="center"/>
    </xf>
    <xf numFmtId="0" fontId="3" fillId="0" borderId="15" xfId="0" applyFont="1" applyFill="1" applyBorder="1" applyAlignment="1">
      <alignment vertical="center" shrinkToFit="1"/>
    </xf>
    <xf numFmtId="0" fontId="3" fillId="0" borderId="11" xfId="0" applyFont="1" applyFill="1" applyBorder="1" applyAlignment="1">
      <alignment vertical="center" shrinkToFit="1"/>
    </xf>
    <xf numFmtId="0" fontId="3" fillId="0" borderId="24" xfId="0" applyFont="1" applyFill="1" applyBorder="1">
      <alignment vertical="center"/>
    </xf>
    <xf numFmtId="0" fontId="3" fillId="0" borderId="6" xfId="0" applyFont="1" applyFill="1" applyBorder="1">
      <alignment vertical="center"/>
    </xf>
    <xf numFmtId="0" fontId="10" fillId="0" borderId="8" xfId="0" applyFont="1" applyFill="1" applyBorder="1" applyAlignment="1">
      <alignment horizontal="center" vertical="center"/>
    </xf>
    <xf numFmtId="0" fontId="10" fillId="0" borderId="8" xfId="0" applyFont="1" applyFill="1" applyBorder="1">
      <alignment vertical="center"/>
    </xf>
    <xf numFmtId="0" fontId="10" fillId="0" borderId="9" xfId="0" applyFont="1" applyFill="1" applyBorder="1">
      <alignment vertical="center"/>
    </xf>
    <xf numFmtId="0" fontId="10" fillId="0" borderId="15"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 xfId="0" applyFont="1" applyFill="1" applyBorder="1" applyAlignment="1">
      <alignment horizontal="right" vertical="center"/>
    </xf>
    <xf numFmtId="0" fontId="10" fillId="0" borderId="1" xfId="0" applyFont="1" applyFill="1" applyBorder="1">
      <alignment vertical="center"/>
    </xf>
    <xf numFmtId="0" fontId="10" fillId="0" borderId="14" xfId="0" applyFont="1" applyFill="1" applyBorder="1">
      <alignment vertical="center"/>
    </xf>
    <xf numFmtId="49" fontId="3" fillId="0" borderId="3"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0" fillId="0" borderId="29" xfId="0" applyNumberFormat="1" applyFill="1" applyBorder="1" applyAlignment="1" applyProtection="1">
      <alignment vertical="center"/>
      <protection locked="0"/>
    </xf>
    <xf numFmtId="0" fontId="3" fillId="0" borderId="47" xfId="0" applyFont="1" applyFill="1" applyBorder="1" applyProtection="1">
      <alignment vertical="center"/>
      <protection locked="0"/>
    </xf>
    <xf numFmtId="0" fontId="3" fillId="0" borderId="32" xfId="0" applyFont="1" applyFill="1" applyBorder="1" applyProtection="1">
      <alignment vertical="center"/>
      <protection locked="0"/>
    </xf>
    <xf numFmtId="0" fontId="3" fillId="0" borderId="61" xfId="0" applyFont="1" applyFill="1" applyBorder="1" applyAlignment="1" applyProtection="1">
      <alignment vertical="center" shrinkToFit="1"/>
    </xf>
    <xf numFmtId="0" fontId="4" fillId="0" borderId="44" xfId="0" applyFont="1" applyFill="1" applyBorder="1" applyAlignment="1" applyProtection="1">
      <alignment horizontal="center" vertical="center"/>
    </xf>
    <xf numFmtId="0" fontId="3" fillId="0" borderId="49" xfId="0" applyFont="1" applyFill="1" applyBorder="1" applyAlignment="1">
      <alignment vertical="center"/>
    </xf>
    <xf numFmtId="0" fontId="0" fillId="0" borderId="51" xfId="0" applyFill="1" applyBorder="1" applyAlignment="1">
      <alignment vertical="center"/>
    </xf>
    <xf numFmtId="0" fontId="0" fillId="0" borderId="52" xfId="0" applyFill="1" applyBorder="1" applyAlignment="1">
      <alignment vertical="center"/>
    </xf>
    <xf numFmtId="0" fontId="5" fillId="0" borderId="15" xfId="0" applyFont="1" applyFill="1" applyBorder="1" applyAlignment="1" applyProtection="1">
      <alignment vertical="center" shrinkToFit="1"/>
      <protection locked="0"/>
    </xf>
    <xf numFmtId="0" fontId="11" fillId="0" borderId="15" xfId="0" applyFont="1" applyFill="1" applyBorder="1" applyAlignment="1" applyProtection="1">
      <alignment vertical="center" shrinkToFit="1"/>
      <protection locked="0"/>
    </xf>
    <xf numFmtId="0" fontId="11" fillId="0" borderId="0" xfId="0" applyFont="1" applyFill="1" applyBorder="1" applyAlignment="1" applyProtection="1">
      <alignment vertical="center" shrinkToFit="1"/>
      <protection locked="0"/>
    </xf>
    <xf numFmtId="179" fontId="3" fillId="0" borderId="9" xfId="0" applyNumberFormat="1" applyFont="1"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4" fillId="0" borderId="9" xfId="0" applyFont="1" applyFill="1" applyBorder="1" applyAlignment="1" applyProtection="1">
      <alignment vertical="center" shrinkToFit="1"/>
      <protection locked="0"/>
    </xf>
    <xf numFmtId="0" fontId="8" fillId="0" borderId="15" xfId="0" applyFont="1" applyFill="1" applyBorder="1" applyAlignment="1" applyProtection="1">
      <alignment vertical="center" shrinkToFit="1"/>
      <protection locked="0"/>
    </xf>
    <xf numFmtId="0" fontId="8" fillId="0" borderId="10"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7" xfId="0" applyFont="1" applyFill="1" applyBorder="1" applyAlignment="1" applyProtection="1">
      <alignment vertical="center" shrinkToFit="1"/>
      <protection locked="0"/>
    </xf>
    <xf numFmtId="0" fontId="4" fillId="0" borderId="58" xfId="0" applyFont="1" applyFill="1" applyBorder="1" applyAlignment="1" applyProtection="1">
      <alignment vertical="center" shrinkToFit="1"/>
      <protection locked="0"/>
    </xf>
    <xf numFmtId="0" fontId="8" fillId="0" borderId="59" xfId="0" applyFont="1" applyFill="1" applyBorder="1" applyAlignment="1" applyProtection="1">
      <alignment vertical="center" shrinkToFit="1"/>
      <protection locked="0"/>
    </xf>
    <xf numFmtId="0" fontId="8" fillId="0" borderId="60" xfId="0" applyFont="1" applyFill="1" applyBorder="1" applyAlignment="1" applyProtection="1">
      <alignment vertical="center" shrinkToFit="1"/>
      <protection locked="0"/>
    </xf>
    <xf numFmtId="0" fontId="10" fillId="0" borderId="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8" xfId="0" applyFont="1" applyFill="1" applyBorder="1" applyAlignment="1">
      <alignment horizontal="center" vertical="center"/>
    </xf>
    <xf numFmtId="0" fontId="4" fillId="0" borderId="15" xfId="0" applyFont="1" applyFill="1" applyBorder="1" applyAlignment="1" applyProtection="1">
      <alignment vertical="top"/>
      <protection locked="0"/>
    </xf>
    <xf numFmtId="0" fontId="8" fillId="0" borderId="15" xfId="0" applyFont="1" applyFill="1" applyBorder="1" applyAlignment="1" applyProtection="1">
      <alignment vertical="top"/>
      <protection locked="0"/>
    </xf>
    <xf numFmtId="0" fontId="8" fillId="0" borderId="42"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8" fillId="0" borderId="16" xfId="0" applyFont="1" applyFill="1" applyBorder="1" applyAlignment="1" applyProtection="1">
      <alignment vertical="top"/>
      <protection locked="0"/>
    </xf>
    <xf numFmtId="0" fontId="10" fillId="0" borderId="8" xfId="0" applyFont="1" applyFill="1" applyBorder="1" applyAlignment="1">
      <alignment vertical="center"/>
    </xf>
    <xf numFmtId="0" fontId="9" fillId="0" borderId="8" xfId="0" applyFont="1" applyFill="1" applyBorder="1" applyAlignment="1">
      <alignment vertical="center"/>
    </xf>
    <xf numFmtId="0" fontId="5" fillId="0" borderId="15"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3" fillId="0" borderId="43" xfId="0" applyFont="1" applyFill="1" applyBorder="1" applyAlignment="1" applyProtection="1">
      <alignment horizontal="right" vertical="center"/>
      <protection locked="0"/>
    </xf>
    <xf numFmtId="0" fontId="0" fillId="0" borderId="44" xfId="0" applyFill="1" applyBorder="1" applyAlignment="1" applyProtection="1">
      <alignment horizontal="right" vertical="center"/>
      <protection locked="0"/>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37" xfId="0" applyFont="1" applyFill="1" applyBorder="1" applyAlignment="1">
      <alignment horizontal="center" vertical="center"/>
    </xf>
    <xf numFmtId="0" fontId="0" fillId="0" borderId="47" xfId="0" applyFill="1" applyBorder="1" applyAlignment="1">
      <alignment horizontal="center" vertical="center"/>
    </xf>
    <xf numFmtId="0" fontId="3" fillId="0" borderId="48" xfId="0" applyFont="1" applyFill="1" applyBorder="1" applyAlignment="1">
      <alignment vertical="center"/>
    </xf>
    <xf numFmtId="0" fontId="0" fillId="0" borderId="63" xfId="0" applyFill="1" applyBorder="1" applyAlignment="1">
      <alignment vertical="center"/>
    </xf>
    <xf numFmtId="178" fontId="3" fillId="0" borderId="39" xfId="0" applyNumberFormat="1" applyFont="1" applyFill="1" applyBorder="1" applyAlignment="1" applyProtection="1">
      <alignment horizontal="right" vertical="center"/>
      <protection locked="0"/>
    </xf>
    <xf numFmtId="178" fontId="3" fillId="0" borderId="40" xfId="0" applyNumberFormat="1" applyFont="1" applyFill="1" applyBorder="1" applyAlignment="1" applyProtection="1">
      <alignment horizontal="right" vertical="center"/>
      <protection locked="0"/>
    </xf>
    <xf numFmtId="177" fontId="3" fillId="0" borderId="64" xfId="0" applyNumberFormat="1" applyFont="1" applyFill="1" applyBorder="1" applyAlignment="1" applyProtection="1">
      <alignment vertical="center"/>
      <protection locked="0"/>
    </xf>
    <xf numFmtId="177" fontId="3" fillId="0" borderId="65" xfId="0" applyNumberFormat="1" applyFont="1" applyFill="1" applyBorder="1" applyAlignment="1" applyProtection="1">
      <alignment vertical="center"/>
      <protection locked="0"/>
    </xf>
    <xf numFmtId="180" fontId="3" fillId="0" borderId="44" xfId="0" applyNumberFormat="1" applyFont="1" applyFill="1" applyBorder="1" applyAlignment="1" applyProtection="1">
      <alignment horizontal="center" vertical="center"/>
      <protection locked="0"/>
    </xf>
    <xf numFmtId="180" fontId="0" fillId="0" borderId="44"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3" fillId="0" borderId="61" xfId="0" applyNumberFormat="1" applyFont="1" applyFill="1" applyBorder="1" applyAlignment="1" applyProtection="1">
      <alignment horizontal="center" vertical="center"/>
      <protection locked="0"/>
    </xf>
    <xf numFmtId="0" fontId="3" fillId="0" borderId="38" xfId="0" applyNumberFormat="1" applyFont="1" applyFill="1" applyBorder="1" applyAlignment="1" applyProtection="1">
      <alignment horizontal="center" vertical="center"/>
      <protection locked="0"/>
    </xf>
    <xf numFmtId="0" fontId="3" fillId="0" borderId="39" xfId="0" applyNumberFormat="1" applyFont="1" applyFill="1" applyBorder="1" applyAlignment="1" applyProtection="1">
      <alignment horizontal="center" vertical="center"/>
      <protection locked="0"/>
    </xf>
    <xf numFmtId="0" fontId="3" fillId="0" borderId="44" xfId="0" applyFont="1" applyFill="1" applyBorder="1" applyAlignment="1" applyProtection="1">
      <alignment vertical="center" wrapText="1"/>
      <protection locked="0"/>
    </xf>
    <xf numFmtId="0" fontId="0" fillId="0" borderId="44" xfId="0" applyFill="1" applyBorder="1" applyAlignment="1" applyProtection="1">
      <alignment vertical="center"/>
      <protection locked="0"/>
    </xf>
    <xf numFmtId="0" fontId="3" fillId="0" borderId="39" xfId="0" applyFont="1" applyFill="1" applyBorder="1" applyAlignment="1" applyProtection="1">
      <alignment vertical="center" wrapText="1"/>
      <protection locked="0"/>
    </xf>
    <xf numFmtId="0" fontId="0" fillId="0" borderId="39" xfId="0" applyFill="1" applyBorder="1" applyAlignment="1" applyProtection="1">
      <alignment vertical="center"/>
      <protection locked="0"/>
    </xf>
    <xf numFmtId="0" fontId="3" fillId="0" borderId="43" xfId="0" applyFont="1" applyFill="1" applyBorder="1" applyAlignment="1">
      <alignment vertical="center"/>
    </xf>
    <xf numFmtId="0" fontId="0" fillId="0" borderId="44" xfId="0" applyFill="1" applyBorder="1" applyAlignment="1">
      <alignment vertical="center"/>
    </xf>
    <xf numFmtId="0" fontId="3" fillId="0" borderId="46" xfId="0" applyFont="1" applyFill="1" applyBorder="1" applyAlignment="1">
      <alignment vertical="center"/>
    </xf>
    <xf numFmtId="0" fontId="0" fillId="0" borderId="39" xfId="0"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16" xfId="0" applyFont="1" applyFill="1" applyBorder="1" applyAlignment="1">
      <alignment vertical="center"/>
    </xf>
    <xf numFmtId="176" fontId="3" fillId="0" borderId="3" xfId="0" applyNumberFormat="1" applyFont="1" applyFill="1" applyBorder="1" applyAlignment="1" applyProtection="1">
      <alignment vertical="center"/>
      <protection locked="0"/>
    </xf>
    <xf numFmtId="176" fontId="0" fillId="0" borderId="23" xfId="0" applyNumberForma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 fillId="0" borderId="22"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3" fillId="0" borderId="32" xfId="0" applyNumberFormat="1" applyFont="1" applyFill="1" applyBorder="1" applyAlignment="1" applyProtection="1">
      <alignment horizontal="center" vertical="center"/>
      <protection locked="0"/>
    </xf>
    <xf numFmtId="0" fontId="0" fillId="0" borderId="32" xfId="0" applyNumberFormat="1" applyFill="1" applyBorder="1" applyAlignment="1" applyProtection="1">
      <alignment horizontal="center" vertical="center"/>
      <protection locked="0"/>
    </xf>
    <xf numFmtId="0" fontId="0" fillId="0" borderId="33" xfId="0" applyNumberForma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pplyAlignment="1">
      <alignment vertical="center"/>
    </xf>
    <xf numFmtId="0" fontId="3" fillId="0" borderId="0" xfId="0" applyFont="1" applyFill="1" applyAlignment="1">
      <alignment horizontal="right" vertical="center"/>
    </xf>
    <xf numFmtId="0" fontId="0" fillId="0" borderId="0" xfId="0" applyFill="1" applyAlignment="1">
      <alignment horizontal="right" vertical="center"/>
    </xf>
    <xf numFmtId="0" fontId="3" fillId="0" borderId="2" xfId="0" applyFont="1" applyFill="1" applyBorder="1" applyAlignment="1">
      <alignment vertical="center"/>
    </xf>
    <xf numFmtId="0" fontId="0" fillId="0" borderId="3" xfId="0" applyFill="1" applyBorder="1" applyAlignment="1">
      <alignment vertical="center"/>
    </xf>
    <xf numFmtId="0" fontId="3" fillId="0" borderId="19" xfId="0" applyFont="1" applyFill="1" applyBorder="1" applyAlignment="1">
      <alignment vertical="center"/>
    </xf>
    <xf numFmtId="0" fontId="0" fillId="0" borderId="0" xfId="0" applyFill="1" applyBorder="1" applyAlignment="1">
      <alignment vertical="center"/>
    </xf>
    <xf numFmtId="49" fontId="3" fillId="0" borderId="3" xfId="0" applyNumberFormat="1"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6" fillId="0" borderId="13"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wrapText="1" shrinkToFit="1"/>
      <protection locked="0"/>
    </xf>
    <xf numFmtId="0" fontId="6" fillId="0" borderId="41" xfId="0" applyFont="1" applyFill="1" applyBorder="1" applyAlignment="1" applyProtection="1">
      <alignment horizontal="center" vertical="center" wrapText="1" shrinkToFit="1"/>
      <protection locked="0"/>
    </xf>
    <xf numFmtId="176" fontId="0" fillId="0" borderId="3" xfId="0" applyNumberFormat="1" applyFill="1" applyBorder="1" applyAlignment="1" applyProtection="1">
      <alignment vertical="center"/>
      <protection locked="0"/>
    </xf>
    <xf numFmtId="176" fontId="0" fillId="0" borderId="4" xfId="0" applyNumberFormat="1" applyFill="1" applyBorder="1" applyAlignment="1" applyProtection="1">
      <alignment vertical="center"/>
      <protection locked="0"/>
    </xf>
    <xf numFmtId="176" fontId="3" fillId="0" borderId="15" xfId="0" applyNumberFormat="1" applyFont="1" applyFill="1" applyBorder="1" applyAlignment="1" applyProtection="1">
      <alignment vertical="center"/>
      <protection locked="0"/>
    </xf>
    <xf numFmtId="176" fontId="0" fillId="0" borderId="15" xfId="0" applyNumberFormat="1" applyFill="1" applyBorder="1" applyAlignment="1" applyProtection="1">
      <alignment vertical="center"/>
      <protection locked="0"/>
    </xf>
    <xf numFmtId="176" fontId="0" fillId="0" borderId="42" xfId="0" applyNumberFormat="1" applyFill="1" applyBorder="1" applyAlignment="1" applyProtection="1">
      <alignment vertical="center"/>
      <protection locked="0"/>
    </xf>
    <xf numFmtId="0" fontId="6" fillId="0" borderId="1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7" fillId="0" borderId="24"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3" fillId="0" borderId="8" xfId="0" applyNumberFormat="1" applyFont="1" applyFill="1" applyBorder="1" applyAlignment="1" applyProtection="1">
      <alignment horizontal="center" vertical="center"/>
      <protection locked="0"/>
    </xf>
    <xf numFmtId="0" fontId="0" fillId="0" borderId="8" xfId="0" applyNumberFormat="1" applyFill="1" applyBorder="1" applyAlignment="1" applyProtection="1">
      <alignment horizontal="center" vertical="center"/>
      <protection locked="0"/>
    </xf>
    <xf numFmtId="0" fontId="0" fillId="0" borderId="35" xfId="0" applyNumberFormat="1" applyFill="1" applyBorder="1" applyAlignment="1" applyProtection="1">
      <alignment horizontal="center" vertical="center"/>
      <protection locked="0"/>
    </xf>
    <xf numFmtId="177" fontId="3" fillId="0" borderId="8" xfId="0" applyNumberFormat="1" applyFont="1" applyFill="1" applyBorder="1" applyAlignment="1" applyProtection="1">
      <alignment vertical="center"/>
      <protection locked="0"/>
    </xf>
    <xf numFmtId="177" fontId="0" fillId="0" borderId="8"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58" fontId="3" fillId="0" borderId="8" xfId="0" applyNumberFormat="1" applyFont="1" applyFill="1" applyBorder="1" applyAlignment="1" applyProtection="1">
      <alignment horizontal="center" vertical="center"/>
      <protection locked="0"/>
    </xf>
    <xf numFmtId="58" fontId="0" fillId="0" borderId="8" xfId="0" applyNumberFormat="1" applyFill="1" applyBorder="1" applyAlignment="1" applyProtection="1">
      <alignment horizontal="center" vertical="center"/>
      <protection locked="0"/>
    </xf>
    <xf numFmtId="58" fontId="0" fillId="0" borderId="35" xfId="0" applyNumberFormat="1" applyFill="1" applyBorder="1" applyAlignment="1" applyProtection="1">
      <alignment horizontal="center" vertical="center"/>
      <protection locked="0"/>
    </xf>
    <xf numFmtId="0" fontId="3" fillId="0" borderId="29" xfId="0" applyNumberFormat="1" applyFont="1" applyFill="1" applyBorder="1" applyAlignment="1">
      <alignment horizontal="center" vertical="center"/>
    </xf>
    <xf numFmtId="180" fontId="0" fillId="0" borderId="45" xfId="0" applyNumberFormat="1" applyBorder="1" applyAlignment="1" applyProtection="1">
      <alignment horizontal="center" vertical="center"/>
      <protection locked="0"/>
    </xf>
    <xf numFmtId="0" fontId="10" fillId="0" borderId="8" xfId="0" applyFont="1" applyFill="1" applyBorder="1" applyAlignment="1">
      <alignment vertical="center" textRotation="255" wrapText="1"/>
    </xf>
    <xf numFmtId="0" fontId="10" fillId="0" borderId="8" xfId="0" applyFont="1" applyFill="1" applyBorder="1" applyAlignment="1">
      <alignment vertical="center" textRotation="255"/>
    </xf>
    <xf numFmtId="49" fontId="4" fillId="0" borderId="53" xfId="0" applyNumberFormat="1" applyFont="1" applyFill="1" applyBorder="1" applyAlignment="1" applyProtection="1">
      <alignment vertical="center" shrinkToFit="1"/>
      <protection locked="0"/>
    </xf>
    <xf numFmtId="49" fontId="8" fillId="0" borderId="54" xfId="0" applyNumberFormat="1" applyFont="1" applyFill="1" applyBorder="1" applyAlignment="1" applyProtection="1">
      <alignment vertical="center" shrinkToFit="1"/>
      <protection locked="0"/>
    </xf>
    <xf numFmtId="49" fontId="8" fillId="0" borderId="55" xfId="0" applyNumberFormat="1" applyFont="1" applyFill="1" applyBorder="1" applyAlignment="1" applyProtection="1">
      <alignment vertical="center" shrinkToFit="1"/>
      <protection locked="0"/>
    </xf>
    <xf numFmtId="49" fontId="4" fillId="0" borderId="13" xfId="0" applyNumberFormat="1" applyFont="1" applyFill="1" applyBorder="1" applyAlignment="1" applyProtection="1">
      <alignment vertical="center" shrinkToFit="1"/>
      <protection locked="0"/>
    </xf>
    <xf numFmtId="49" fontId="8" fillId="0" borderId="1" xfId="0" applyNumberFormat="1" applyFont="1" applyFill="1" applyBorder="1" applyAlignment="1" applyProtection="1">
      <alignment vertical="center" shrinkToFit="1"/>
      <protection locked="0"/>
    </xf>
    <xf numFmtId="49" fontId="8" fillId="0" borderId="14" xfId="0" applyNumberFormat="1" applyFont="1" applyFill="1" applyBorder="1" applyAlignment="1" applyProtection="1">
      <alignment vertical="center" shrinkToFit="1"/>
      <protection locked="0"/>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 fillId="0" borderId="44" xfId="0" applyFont="1" applyFill="1" applyBorder="1" applyAlignment="1">
      <alignment vertical="center"/>
    </xf>
    <xf numFmtId="0" fontId="0" fillId="0" borderId="45" xfId="0" applyFill="1" applyBorder="1" applyAlignment="1">
      <alignment vertical="center"/>
    </xf>
    <xf numFmtId="0" fontId="3" fillId="0" borderId="9" xfId="0" applyFont="1" applyFill="1" applyBorder="1" applyAlignment="1">
      <alignment horizontal="center" vertical="top"/>
    </xf>
    <xf numFmtId="0" fontId="0" fillId="0" borderId="42" xfId="0" applyFill="1" applyBorder="1" applyAlignment="1">
      <alignment horizontal="center" vertical="top"/>
    </xf>
    <xf numFmtId="0" fontId="0" fillId="0" borderId="11" xfId="0" applyFill="1" applyBorder="1" applyAlignment="1">
      <alignment horizontal="center" vertical="top"/>
    </xf>
    <xf numFmtId="0" fontId="0" fillId="0" borderId="16" xfId="0" applyFill="1" applyBorder="1" applyAlignment="1">
      <alignment horizontal="center" vertical="top"/>
    </xf>
    <xf numFmtId="0" fontId="0" fillId="0" borderId="13" xfId="0" applyFill="1" applyBorder="1" applyAlignment="1">
      <alignment horizontal="center" vertical="top"/>
    </xf>
    <xf numFmtId="0" fontId="0" fillId="0" borderId="41" xfId="0" applyFill="1" applyBorder="1" applyAlignment="1">
      <alignment horizontal="center" vertical="top"/>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0" fontId="12" fillId="0" borderId="0" xfId="0" applyFont="1" applyFill="1" applyAlignment="1">
      <alignment horizontal="center" vertical="center"/>
    </xf>
  </cellXfs>
  <cellStyles count="1">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95250</xdr:colOff>
      <xdr:row>24</xdr:row>
      <xdr:rowOff>76199</xdr:rowOff>
    </xdr:from>
    <xdr:to>
      <xdr:col>14</xdr:col>
      <xdr:colOff>438150</xdr:colOff>
      <xdr:row>26</xdr:row>
      <xdr:rowOff>209550</xdr:rowOff>
    </xdr:to>
    <xdr:sp macro="" textlink="">
      <xdr:nvSpPr>
        <xdr:cNvPr id="2" name="楕円 1"/>
        <xdr:cNvSpPr/>
      </xdr:nvSpPr>
      <xdr:spPr>
        <a:xfrm>
          <a:off x="8296275" y="8715374"/>
          <a:ext cx="847725" cy="781051"/>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lumMod val="75000"/>
                </a:schemeClr>
              </a:solidFill>
            </a:rPr>
            <a:t>法人</a:t>
          </a:r>
          <a:endParaRPr kumimoji="1" lang="en-US" altLang="ja-JP" sz="1000">
            <a:solidFill>
              <a:schemeClr val="bg1">
                <a:lumMod val="75000"/>
              </a:schemeClr>
            </a:solidFill>
          </a:endParaRPr>
        </a:p>
        <a:p>
          <a:pPr algn="ctr"/>
          <a:r>
            <a:rPr kumimoji="1" lang="ja-JP" altLang="en-US" sz="1000">
              <a:solidFill>
                <a:schemeClr val="bg1">
                  <a:lumMod val="75000"/>
                </a:schemeClr>
              </a:solidFill>
            </a:rPr>
            <a:t>実印</a:t>
          </a:r>
        </a:p>
      </xdr:txBody>
    </xdr:sp>
    <xdr:clientData/>
  </xdr:twoCellAnchor>
  <xdr:twoCellAnchor>
    <xdr:from>
      <xdr:col>13</xdr:col>
      <xdr:colOff>38100</xdr:colOff>
      <xdr:row>1</xdr:row>
      <xdr:rowOff>104775</xdr:rowOff>
    </xdr:from>
    <xdr:to>
      <xdr:col>14</xdr:col>
      <xdr:colOff>66675</xdr:colOff>
      <xdr:row>2</xdr:row>
      <xdr:rowOff>133350</xdr:rowOff>
    </xdr:to>
    <xdr:sp macro="" textlink="">
      <xdr:nvSpPr>
        <xdr:cNvPr id="3" name="楕円 2"/>
        <xdr:cNvSpPr/>
      </xdr:nvSpPr>
      <xdr:spPr>
        <a:xfrm>
          <a:off x="8458200" y="381000"/>
          <a:ext cx="542925" cy="46672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明朝 Medium" panose="02020500000000000000" pitchFamily="18" charset="-128"/>
              <a:ea typeface="BIZ UDP明朝 Medium" panose="02020500000000000000" pitchFamily="18" charset="-128"/>
            </a:rPr>
            <a:t>法</a:t>
          </a:r>
        </a:p>
      </xdr:txBody>
    </xdr:sp>
    <xdr:clientData/>
  </xdr:twoCellAnchor>
  <xdr:twoCellAnchor editAs="oneCell">
    <xdr:from>
      <xdr:col>8</xdr:col>
      <xdr:colOff>1123950</xdr:colOff>
      <xdr:row>35</xdr:row>
      <xdr:rowOff>190500</xdr:rowOff>
    </xdr:from>
    <xdr:to>
      <xdr:col>14</xdr:col>
      <xdr:colOff>285750</xdr:colOff>
      <xdr:row>37</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12134850"/>
          <a:ext cx="2924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abSelected="1" view="pageLayout" zoomScaleNormal="100" zoomScaleSheetLayoutView="100" workbookViewId="0">
      <selection activeCell="D5" sqref="D5"/>
    </sheetView>
  </sheetViews>
  <sheetFormatPr defaultRowHeight="13.5" x14ac:dyDescent="0.4"/>
  <cols>
    <col min="1" max="1" width="10.5" style="1" customWidth="1"/>
    <col min="2" max="2" width="5.875" style="1" customWidth="1"/>
    <col min="3" max="3" width="5.125" style="1" customWidth="1"/>
    <col min="4" max="4" width="13" style="1" customWidth="1"/>
    <col min="5" max="5" width="4.75" style="1" customWidth="1"/>
    <col min="6" max="6" width="7.5" style="1" customWidth="1"/>
    <col min="7" max="7" width="12.75" style="1" customWidth="1"/>
    <col min="8" max="8" width="5.375" style="1" customWidth="1"/>
    <col min="9" max="9" width="17.125" style="1" bestFit="1" customWidth="1"/>
    <col min="10" max="10" width="4.375" style="1" customWidth="1"/>
    <col min="11" max="11" width="9.5" style="1" customWidth="1"/>
    <col min="12" max="12" width="6.75" style="1" customWidth="1"/>
    <col min="13" max="13" width="5" style="1" customWidth="1"/>
    <col min="14" max="15" width="6.625" style="1" customWidth="1"/>
    <col min="16" max="16384" width="9" style="1"/>
  </cols>
  <sheetData>
    <row r="1" spans="1:17" ht="21.75" customHeight="1" x14ac:dyDescent="0.4">
      <c r="K1" s="7" t="s">
        <v>60</v>
      </c>
      <c r="L1" s="167"/>
      <c r="M1" s="168"/>
      <c r="N1" s="168"/>
      <c r="O1" s="168"/>
    </row>
    <row r="2" spans="1:17" ht="34.5" customHeight="1" x14ac:dyDescent="0.4">
      <c r="A2" s="223" t="s">
        <v>65</v>
      </c>
      <c r="B2" s="223"/>
      <c r="C2" s="223"/>
      <c r="D2" s="223"/>
      <c r="E2" s="223"/>
      <c r="F2" s="223"/>
      <c r="G2" s="223"/>
      <c r="H2" s="223"/>
      <c r="I2" s="223"/>
      <c r="J2" s="223"/>
      <c r="K2" s="223"/>
      <c r="L2" s="223"/>
      <c r="M2" s="223"/>
      <c r="N2" s="223"/>
      <c r="O2" s="223"/>
    </row>
    <row r="3" spans="1:17" ht="19.5" customHeight="1" thickBot="1" x14ac:dyDescent="0.45">
      <c r="A3" s="1" t="s">
        <v>66</v>
      </c>
      <c r="C3" s="169" t="s">
        <v>67</v>
      </c>
      <c r="D3" s="170"/>
      <c r="E3" s="170"/>
      <c r="F3" s="170"/>
    </row>
    <row r="4" spans="1:17" ht="27" customHeight="1" x14ac:dyDescent="0.4">
      <c r="A4" s="171" t="s">
        <v>0</v>
      </c>
      <c r="B4" s="172"/>
      <c r="C4" s="51"/>
      <c r="D4" s="8" t="s">
        <v>1</v>
      </c>
      <c r="E4" s="51"/>
      <c r="F4" s="175" t="s">
        <v>2</v>
      </c>
      <c r="G4" s="172"/>
      <c r="H4" s="51"/>
      <c r="I4" s="8" t="s">
        <v>3</v>
      </c>
      <c r="J4" s="51"/>
      <c r="K4" s="8" t="s">
        <v>4</v>
      </c>
      <c r="L4" s="8"/>
      <c r="M4" s="51"/>
      <c r="N4" s="8" t="s">
        <v>5</v>
      </c>
      <c r="O4" s="9"/>
    </row>
    <row r="5" spans="1:17" ht="27" customHeight="1" thickBot="1" x14ac:dyDescent="0.45">
      <c r="A5" s="173"/>
      <c r="B5" s="174"/>
      <c r="C5" s="52"/>
      <c r="D5" s="10" t="s">
        <v>6</v>
      </c>
      <c r="E5" s="10"/>
      <c r="F5" s="10"/>
      <c r="G5" s="10"/>
      <c r="H5" s="52"/>
      <c r="I5" s="10" t="s">
        <v>7</v>
      </c>
      <c r="J5" s="52"/>
      <c r="K5" s="10" t="s">
        <v>8</v>
      </c>
      <c r="L5" s="10"/>
      <c r="M5" s="52"/>
      <c r="N5" s="10" t="s">
        <v>9</v>
      </c>
      <c r="O5" s="11"/>
    </row>
    <row r="6" spans="1:17" ht="21" customHeight="1" x14ac:dyDescent="0.4">
      <c r="A6" s="120" t="s">
        <v>10</v>
      </c>
      <c r="B6" s="121"/>
      <c r="C6" s="155"/>
      <c r="D6" s="156"/>
      <c r="E6" s="126"/>
      <c r="F6" s="127"/>
      <c r="G6" s="152"/>
      <c r="H6" s="132"/>
      <c r="I6" s="135" t="s">
        <v>18</v>
      </c>
      <c r="J6" s="146"/>
      <c r="K6" s="147"/>
      <c r="L6" s="138" t="s">
        <v>68</v>
      </c>
      <c r="M6" s="139"/>
      <c r="N6" s="53"/>
      <c r="O6" s="2" t="s">
        <v>70</v>
      </c>
    </row>
    <row r="7" spans="1:17" ht="15.75" x14ac:dyDescent="0.4">
      <c r="A7" s="122"/>
      <c r="B7" s="123"/>
      <c r="C7" s="157"/>
      <c r="D7" s="158"/>
      <c r="E7" s="128"/>
      <c r="F7" s="129"/>
      <c r="G7" s="153"/>
      <c r="H7" s="133"/>
      <c r="I7" s="136"/>
      <c r="J7" s="148"/>
      <c r="K7" s="149"/>
      <c r="L7" s="140"/>
      <c r="M7" s="141"/>
      <c r="N7" s="144" t="s">
        <v>69</v>
      </c>
      <c r="O7" s="145"/>
    </row>
    <row r="8" spans="1:17" ht="32.25" thickBot="1" x14ac:dyDescent="0.45">
      <c r="A8" s="124"/>
      <c r="B8" s="125"/>
      <c r="C8" s="159"/>
      <c r="D8" s="160"/>
      <c r="E8" s="130"/>
      <c r="F8" s="131"/>
      <c r="G8" s="154"/>
      <c r="H8" s="134"/>
      <c r="I8" s="137"/>
      <c r="J8" s="150"/>
      <c r="K8" s="151"/>
      <c r="L8" s="142"/>
      <c r="M8" s="143"/>
      <c r="N8" s="54"/>
      <c r="O8" s="3" t="s">
        <v>71</v>
      </c>
      <c r="Q8" s="12"/>
    </row>
    <row r="9" spans="1:17" ht="27.75" customHeight="1" x14ac:dyDescent="0.4">
      <c r="A9" s="120" t="s">
        <v>19</v>
      </c>
      <c r="B9" s="164"/>
      <c r="C9" s="13" t="s">
        <v>20</v>
      </c>
      <c r="D9" s="14"/>
      <c r="E9" s="146">
        <v>0</v>
      </c>
      <c r="F9" s="181"/>
      <c r="G9" s="182"/>
      <c r="I9" s="15" t="s">
        <v>22</v>
      </c>
      <c r="J9" s="161"/>
      <c r="K9" s="162"/>
      <c r="L9" s="162"/>
      <c r="M9" s="162"/>
      <c r="N9" s="162"/>
      <c r="O9" s="163"/>
      <c r="Q9" s="12"/>
    </row>
    <row r="10" spans="1:17" ht="27.75" customHeight="1" x14ac:dyDescent="0.15">
      <c r="A10" s="122"/>
      <c r="B10" s="165"/>
      <c r="C10" s="16" t="s">
        <v>21</v>
      </c>
      <c r="D10" s="12"/>
      <c r="E10" s="12"/>
      <c r="F10" s="12"/>
      <c r="G10" s="11"/>
      <c r="H10" s="176"/>
      <c r="I10" s="17" t="s">
        <v>23</v>
      </c>
      <c r="J10" s="192"/>
      <c r="K10" s="193"/>
      <c r="L10" s="193"/>
      <c r="M10" s="193"/>
      <c r="N10" s="193"/>
      <c r="O10" s="194"/>
      <c r="Q10" s="12"/>
    </row>
    <row r="11" spans="1:17" ht="46.5" customHeight="1" x14ac:dyDescent="0.4">
      <c r="A11" s="122"/>
      <c r="B11" s="165"/>
      <c r="C11" s="178"/>
      <c r="D11" s="179"/>
      <c r="E11" s="179"/>
      <c r="F11" s="179"/>
      <c r="G11" s="180"/>
      <c r="H11" s="177"/>
      <c r="I11" s="17" t="s">
        <v>24</v>
      </c>
      <c r="J11" s="195">
        <v>0</v>
      </c>
      <c r="K11" s="196"/>
      <c r="L11" s="196"/>
      <c r="M11" s="196"/>
      <c r="N11" s="196"/>
      <c r="O11" s="197"/>
    </row>
    <row r="12" spans="1:17" ht="27.75" customHeight="1" x14ac:dyDescent="0.4">
      <c r="A12" s="122"/>
      <c r="B12" s="165"/>
      <c r="C12" s="18" t="s">
        <v>31</v>
      </c>
      <c r="D12" s="19"/>
      <c r="E12" s="183">
        <v>0</v>
      </c>
      <c r="F12" s="184"/>
      <c r="G12" s="185"/>
      <c r="I12" s="17" t="s">
        <v>25</v>
      </c>
      <c r="J12" s="20" t="s">
        <v>72</v>
      </c>
      <c r="K12" s="55"/>
      <c r="L12" s="201" t="s">
        <v>73</v>
      </c>
      <c r="M12" s="201"/>
      <c r="N12" s="55"/>
      <c r="O12" s="21" t="s">
        <v>74</v>
      </c>
    </row>
    <row r="13" spans="1:17" ht="27.75" customHeight="1" x14ac:dyDescent="0.15">
      <c r="A13" s="122"/>
      <c r="B13" s="165"/>
      <c r="C13" s="16" t="s">
        <v>21</v>
      </c>
      <c r="D13" s="12"/>
      <c r="E13" s="12"/>
      <c r="F13" s="12"/>
      <c r="G13" s="11"/>
      <c r="I13" s="17" t="s">
        <v>26</v>
      </c>
      <c r="J13" s="198"/>
      <c r="K13" s="199"/>
      <c r="L13" s="199"/>
      <c r="M13" s="199"/>
      <c r="N13" s="199"/>
      <c r="O13" s="200"/>
    </row>
    <row r="14" spans="1:17" ht="27.75" customHeight="1" x14ac:dyDescent="0.4">
      <c r="A14" s="122"/>
      <c r="B14" s="165"/>
      <c r="C14" s="186"/>
      <c r="D14" s="187"/>
      <c r="E14" s="187"/>
      <c r="F14" s="187"/>
      <c r="G14" s="188"/>
      <c r="I14" s="17" t="s">
        <v>27</v>
      </c>
      <c r="J14" s="198"/>
      <c r="K14" s="199"/>
      <c r="L14" s="199"/>
      <c r="M14" s="199"/>
      <c r="N14" s="199"/>
      <c r="O14" s="200"/>
    </row>
    <row r="15" spans="1:17" ht="27.75" customHeight="1" thickBot="1" x14ac:dyDescent="0.45">
      <c r="A15" s="124"/>
      <c r="B15" s="166"/>
      <c r="C15" s="189"/>
      <c r="D15" s="190"/>
      <c r="E15" s="190"/>
      <c r="F15" s="190"/>
      <c r="G15" s="191"/>
      <c r="I15" s="22" t="s">
        <v>28</v>
      </c>
      <c r="J15" s="110"/>
      <c r="K15" s="111"/>
      <c r="L15" s="23" t="s">
        <v>75</v>
      </c>
      <c r="M15" s="111"/>
      <c r="N15" s="111"/>
      <c r="O15" s="24" t="s">
        <v>76</v>
      </c>
    </row>
    <row r="16" spans="1:17" ht="19.5" thickBot="1" x14ac:dyDescent="0.45">
      <c r="D16" s="1" t="s">
        <v>29</v>
      </c>
      <c r="I16" s="96" t="s">
        <v>30</v>
      </c>
      <c r="J16" s="97"/>
      <c r="K16" s="97"/>
      <c r="L16" s="97"/>
      <c r="M16" s="97"/>
      <c r="N16" s="97"/>
      <c r="O16" s="97"/>
    </row>
    <row r="17" spans="1:15" ht="28.5" customHeight="1" x14ac:dyDescent="0.4">
      <c r="A17" s="94"/>
      <c r="B17" s="95"/>
      <c r="C17" s="95"/>
      <c r="D17" s="25" t="s">
        <v>32</v>
      </c>
      <c r="E17" s="25"/>
      <c r="F17" s="25"/>
      <c r="G17" s="26"/>
      <c r="I17" s="116" t="s">
        <v>34</v>
      </c>
      <c r="J17" s="117"/>
      <c r="K17" s="57"/>
      <c r="L17" s="112"/>
      <c r="M17" s="113"/>
      <c r="N17" s="113"/>
      <c r="O17" s="27" t="s">
        <v>41</v>
      </c>
    </row>
    <row r="18" spans="1:15" ht="28.5" customHeight="1" thickBot="1" x14ac:dyDescent="0.45">
      <c r="A18" s="28" t="s">
        <v>33</v>
      </c>
      <c r="B18" s="102">
        <v>0</v>
      </c>
      <c r="C18" s="102"/>
      <c r="D18" s="102"/>
      <c r="E18" s="102"/>
      <c r="F18" s="102"/>
      <c r="G18" s="103"/>
      <c r="I18" s="118" t="s">
        <v>40</v>
      </c>
      <c r="J18" s="119"/>
      <c r="K18" s="56"/>
      <c r="L18" s="114"/>
      <c r="M18" s="115"/>
      <c r="N18" s="115"/>
      <c r="O18" s="29" t="s">
        <v>41</v>
      </c>
    </row>
    <row r="19" spans="1:15" ht="19.5" thickBot="1" x14ac:dyDescent="0.45">
      <c r="A19" s="96" t="s">
        <v>42</v>
      </c>
      <c r="B19" s="97"/>
      <c r="C19" s="97"/>
      <c r="D19" s="97"/>
      <c r="E19" s="97"/>
      <c r="F19" s="97"/>
      <c r="G19" s="97"/>
      <c r="H19" s="97"/>
      <c r="I19" s="97"/>
      <c r="J19" s="97"/>
      <c r="K19" s="97"/>
      <c r="L19" s="97"/>
      <c r="M19" s="97"/>
      <c r="N19" s="97"/>
      <c r="O19" s="97"/>
    </row>
    <row r="20" spans="1:15" ht="23.25" customHeight="1" x14ac:dyDescent="0.4">
      <c r="A20" s="100"/>
      <c r="B20" s="101"/>
      <c r="C20" s="58" t="s">
        <v>187</v>
      </c>
      <c r="D20" s="106"/>
      <c r="E20" s="107"/>
      <c r="F20" s="59" t="s">
        <v>188</v>
      </c>
      <c r="G20" s="106"/>
      <c r="H20" s="108"/>
      <c r="I20" s="109"/>
      <c r="J20" s="107"/>
      <c r="K20" s="59" t="s">
        <v>188</v>
      </c>
      <c r="L20" s="106"/>
      <c r="M20" s="107"/>
      <c r="N20" s="202"/>
    </row>
    <row r="21" spans="1:15" ht="23.25" customHeight="1" thickBot="1" x14ac:dyDescent="0.45">
      <c r="A21" s="98" t="s">
        <v>43</v>
      </c>
      <c r="B21" s="99"/>
      <c r="C21" s="104">
        <v>0</v>
      </c>
      <c r="D21" s="104"/>
      <c r="E21" s="104"/>
      <c r="F21" s="104"/>
      <c r="G21" s="104"/>
      <c r="H21" s="104"/>
      <c r="I21" s="104">
        <v>0</v>
      </c>
      <c r="J21" s="104"/>
      <c r="K21" s="104"/>
      <c r="L21" s="104"/>
      <c r="M21" s="104"/>
      <c r="N21" s="105"/>
    </row>
    <row r="22" spans="1:15" ht="14.25" thickBot="1" x14ac:dyDescent="0.45"/>
    <row r="23" spans="1:15" ht="74.25" customHeight="1" x14ac:dyDescent="0.4">
      <c r="A23" s="211" t="s">
        <v>44</v>
      </c>
      <c r="B23" s="212"/>
      <c r="C23" s="213"/>
      <c r="D23" s="213"/>
      <c r="E23" s="213"/>
      <c r="F23" s="213"/>
      <c r="G23" s="213"/>
      <c r="H23" s="213"/>
      <c r="I23" s="213"/>
      <c r="J23" s="213"/>
      <c r="K23" s="213"/>
      <c r="L23" s="213"/>
      <c r="M23" s="213"/>
      <c r="N23" s="213"/>
      <c r="O23" s="214"/>
    </row>
    <row r="24" spans="1:15" ht="19.5" x14ac:dyDescent="0.4">
      <c r="A24" s="30" t="s">
        <v>45</v>
      </c>
      <c r="B24" s="205"/>
      <c r="C24" s="206"/>
      <c r="D24" s="206"/>
      <c r="E24" s="206"/>
      <c r="F24" s="206"/>
      <c r="G24" s="206"/>
      <c r="H24" s="206"/>
      <c r="I24" s="206"/>
      <c r="J24" s="206"/>
      <c r="K24" s="206"/>
      <c r="L24" s="206"/>
      <c r="M24" s="207"/>
      <c r="N24" s="215" t="s">
        <v>47</v>
      </c>
      <c r="O24" s="216"/>
    </row>
    <row r="25" spans="1:15" ht="32.25" customHeight="1" x14ac:dyDescent="0.4">
      <c r="A25" s="31" t="s">
        <v>46</v>
      </c>
      <c r="B25" s="208"/>
      <c r="C25" s="209"/>
      <c r="D25" s="209"/>
      <c r="E25" s="209"/>
      <c r="F25" s="209"/>
      <c r="G25" s="209"/>
      <c r="H25" s="209"/>
      <c r="I25" s="209"/>
      <c r="J25" s="209"/>
      <c r="K25" s="209"/>
      <c r="L25" s="209"/>
      <c r="M25" s="210"/>
      <c r="N25" s="217"/>
      <c r="O25" s="218"/>
    </row>
    <row r="26" spans="1:15" ht="19.5" x14ac:dyDescent="0.4">
      <c r="A26" s="32" t="s">
        <v>45</v>
      </c>
      <c r="B26" s="72"/>
      <c r="C26" s="73"/>
      <c r="D26" s="73"/>
      <c r="E26" s="73"/>
      <c r="F26" s="73"/>
      <c r="G26" s="73"/>
      <c r="H26" s="73"/>
      <c r="I26" s="73"/>
      <c r="J26" s="74"/>
      <c r="K26" s="66">
        <v>0</v>
      </c>
      <c r="L26" s="67"/>
      <c r="M26" s="68"/>
      <c r="N26" s="217"/>
      <c r="O26" s="218"/>
    </row>
    <row r="27" spans="1:15" ht="32.25" customHeight="1" x14ac:dyDescent="0.4">
      <c r="A27" s="33" t="s">
        <v>48</v>
      </c>
      <c r="B27" s="78"/>
      <c r="C27" s="79"/>
      <c r="D27" s="79"/>
      <c r="E27" s="79"/>
      <c r="F27" s="79"/>
      <c r="G27" s="79"/>
      <c r="H27" s="79"/>
      <c r="I27" s="79"/>
      <c r="J27" s="80"/>
      <c r="K27" s="69"/>
      <c r="L27" s="70"/>
      <c r="M27" s="71"/>
      <c r="N27" s="219"/>
      <c r="O27" s="220"/>
    </row>
    <row r="28" spans="1:15" x14ac:dyDescent="0.4">
      <c r="A28" s="60" t="s">
        <v>49</v>
      </c>
      <c r="B28" s="18"/>
      <c r="C28" s="63"/>
      <c r="D28" s="64"/>
      <c r="E28" s="19"/>
      <c r="F28" s="63"/>
      <c r="G28" s="64"/>
      <c r="H28" s="19"/>
      <c r="I28" s="92"/>
      <c r="J28" s="34"/>
      <c r="K28" s="34" t="s">
        <v>55</v>
      </c>
      <c r="L28" s="85"/>
      <c r="M28" s="86"/>
      <c r="N28" s="86"/>
      <c r="O28" s="87"/>
    </row>
    <row r="29" spans="1:15" ht="18.75" x14ac:dyDescent="0.4">
      <c r="A29" s="61"/>
      <c r="B29" s="35" t="s">
        <v>50</v>
      </c>
      <c r="C29" s="65"/>
      <c r="D29" s="65"/>
      <c r="E29" s="12" t="s">
        <v>56</v>
      </c>
      <c r="F29" s="65"/>
      <c r="G29" s="65"/>
      <c r="H29" s="12" t="s">
        <v>57</v>
      </c>
      <c r="I29" s="93"/>
      <c r="J29" s="12" t="s">
        <v>58</v>
      </c>
      <c r="K29" s="4"/>
      <c r="L29" s="88"/>
      <c r="M29" s="88"/>
      <c r="N29" s="88"/>
      <c r="O29" s="89"/>
    </row>
    <row r="30" spans="1:15" ht="38.25" customHeight="1" thickBot="1" x14ac:dyDescent="0.45">
      <c r="A30" s="62"/>
      <c r="B30" s="36"/>
      <c r="C30" s="37"/>
      <c r="D30" s="37"/>
      <c r="E30" s="37" t="s">
        <v>59</v>
      </c>
      <c r="F30" s="75"/>
      <c r="G30" s="76"/>
      <c r="H30" s="76"/>
      <c r="I30" s="76"/>
      <c r="J30" s="76"/>
      <c r="K30" s="76"/>
      <c r="L30" s="76"/>
      <c r="M30" s="76"/>
      <c r="N30" s="76"/>
      <c r="O30" s="77"/>
    </row>
    <row r="31" spans="1:15" ht="21.75" customHeight="1" x14ac:dyDescent="0.4">
      <c r="A31" s="203" t="s">
        <v>64</v>
      </c>
      <c r="B31" s="84" t="s">
        <v>60</v>
      </c>
      <c r="C31" s="84"/>
      <c r="D31" s="38" t="s">
        <v>61</v>
      </c>
      <c r="E31" s="84" t="s">
        <v>62</v>
      </c>
      <c r="F31" s="84"/>
      <c r="G31" s="38" t="s">
        <v>63</v>
      </c>
      <c r="H31" s="204" t="s">
        <v>64</v>
      </c>
      <c r="I31" s="38" t="s">
        <v>60</v>
      </c>
      <c r="J31" s="84" t="s">
        <v>61</v>
      </c>
      <c r="K31" s="84"/>
      <c r="L31" s="84" t="s">
        <v>62</v>
      </c>
      <c r="M31" s="84"/>
      <c r="N31" s="84" t="s">
        <v>63</v>
      </c>
      <c r="O31" s="84"/>
    </row>
    <row r="32" spans="1:15" ht="21.75" customHeight="1" x14ac:dyDescent="0.4">
      <c r="A32" s="204"/>
      <c r="B32" s="90"/>
      <c r="C32" s="91"/>
      <c r="D32" s="39"/>
      <c r="E32" s="90"/>
      <c r="F32" s="91"/>
      <c r="G32" s="39"/>
      <c r="H32" s="204"/>
      <c r="I32" s="39"/>
      <c r="J32" s="221"/>
      <c r="K32" s="222"/>
      <c r="L32" s="90"/>
      <c r="M32" s="91"/>
      <c r="N32" s="90"/>
      <c r="O32" s="91"/>
    </row>
    <row r="33" spans="1:15" ht="21.75" customHeight="1" x14ac:dyDescent="0.4">
      <c r="A33" s="204"/>
      <c r="B33" s="90"/>
      <c r="C33" s="91"/>
      <c r="D33" s="39"/>
      <c r="E33" s="90"/>
      <c r="F33" s="91"/>
      <c r="G33" s="39"/>
      <c r="H33" s="204"/>
      <c r="I33" s="39"/>
      <c r="J33" s="221"/>
      <c r="K33" s="222"/>
      <c r="L33" s="90"/>
      <c r="M33" s="91"/>
      <c r="N33" s="90"/>
      <c r="O33" s="91"/>
    </row>
    <row r="34" spans="1:15" ht="21.75" customHeight="1" x14ac:dyDescent="0.4">
      <c r="A34" s="204"/>
      <c r="B34" s="90"/>
      <c r="C34" s="91"/>
      <c r="D34" s="39"/>
      <c r="E34" s="90"/>
      <c r="F34" s="91"/>
      <c r="G34" s="39"/>
      <c r="H34" s="204"/>
      <c r="I34" s="39"/>
      <c r="J34" s="221"/>
      <c r="K34" s="222"/>
      <c r="L34" s="90"/>
      <c r="M34" s="91"/>
      <c r="N34" s="90"/>
      <c r="O34" s="91"/>
    </row>
    <row r="35" spans="1:15" ht="19.5" customHeight="1" x14ac:dyDescent="0.4">
      <c r="A35" s="40" t="s">
        <v>77</v>
      </c>
      <c r="B35" s="41"/>
      <c r="C35" s="41"/>
      <c r="D35" s="41"/>
      <c r="E35" s="41"/>
      <c r="F35" s="41"/>
      <c r="G35" s="41"/>
      <c r="H35" s="41"/>
      <c r="I35" s="41"/>
      <c r="J35" s="41"/>
      <c r="K35" s="41"/>
      <c r="L35" s="41"/>
      <c r="M35" s="41"/>
      <c r="N35" s="41"/>
      <c r="O35" s="42"/>
    </row>
    <row r="36" spans="1:15" ht="26.25" customHeight="1" x14ac:dyDescent="0.4">
      <c r="A36" s="43"/>
      <c r="B36" s="44" t="s">
        <v>84</v>
      </c>
      <c r="C36" s="81" t="s">
        <v>78</v>
      </c>
      <c r="D36" s="81"/>
      <c r="E36" s="44" t="s">
        <v>84</v>
      </c>
      <c r="F36" s="81" t="s">
        <v>81</v>
      </c>
      <c r="G36" s="81"/>
      <c r="H36" s="83" t="s">
        <v>83</v>
      </c>
      <c r="I36" s="83"/>
      <c r="J36" s="45"/>
      <c r="K36" s="45"/>
      <c r="L36" s="45"/>
      <c r="M36" s="45"/>
      <c r="N36" s="45"/>
      <c r="O36" s="46"/>
    </row>
    <row r="37" spans="1:15" ht="26.25" customHeight="1" x14ac:dyDescent="0.4">
      <c r="A37" s="43"/>
      <c r="B37" s="44" t="s">
        <v>84</v>
      </c>
      <c r="C37" s="81" t="s">
        <v>79</v>
      </c>
      <c r="D37" s="81"/>
      <c r="E37" s="44" t="s">
        <v>84</v>
      </c>
      <c r="F37" s="81" t="s">
        <v>82</v>
      </c>
      <c r="G37" s="81"/>
      <c r="H37" s="83" t="s">
        <v>83</v>
      </c>
      <c r="I37" s="83"/>
      <c r="J37" s="45"/>
      <c r="K37" s="45"/>
      <c r="L37" s="45"/>
      <c r="M37" s="45"/>
      <c r="N37" s="45"/>
      <c r="O37" s="46"/>
    </row>
    <row r="38" spans="1:15" ht="26.25" customHeight="1" x14ac:dyDescent="0.4">
      <c r="A38" s="47"/>
      <c r="B38" s="48" t="s">
        <v>84</v>
      </c>
      <c r="C38" s="82" t="s">
        <v>80</v>
      </c>
      <c r="D38" s="82"/>
      <c r="E38" s="49"/>
      <c r="F38" s="49"/>
      <c r="G38" s="49"/>
      <c r="H38" s="49"/>
      <c r="I38" s="49"/>
      <c r="J38" s="49"/>
      <c r="K38" s="49"/>
      <c r="L38" s="49"/>
      <c r="M38" s="49"/>
      <c r="N38" s="49"/>
      <c r="O38" s="50"/>
    </row>
  </sheetData>
  <sheetProtection password="EEAD" sheet="1" objects="1" scenarios="1"/>
  <mergeCells count="86">
    <mergeCell ref="B24:M24"/>
    <mergeCell ref="B25:M25"/>
    <mergeCell ref="A23:O23"/>
    <mergeCell ref="N24:O27"/>
    <mergeCell ref="J32:K32"/>
    <mergeCell ref="B32:C32"/>
    <mergeCell ref="B31:C31"/>
    <mergeCell ref="J31:K31"/>
    <mergeCell ref="L31:M31"/>
    <mergeCell ref="A31:A34"/>
    <mergeCell ref="H31:H34"/>
    <mergeCell ref="J33:K33"/>
    <mergeCell ref="J34:K34"/>
    <mergeCell ref="B33:C33"/>
    <mergeCell ref="B34:C34"/>
    <mergeCell ref="A9:B15"/>
    <mergeCell ref="A2:O2"/>
    <mergeCell ref="L1:O1"/>
    <mergeCell ref="C3:F3"/>
    <mergeCell ref="A4:B5"/>
    <mergeCell ref="F4:G4"/>
    <mergeCell ref="H10:H11"/>
    <mergeCell ref="C11:G11"/>
    <mergeCell ref="E9:G9"/>
    <mergeCell ref="E12:G12"/>
    <mergeCell ref="C14:G15"/>
    <mergeCell ref="J10:O10"/>
    <mergeCell ref="J11:O11"/>
    <mergeCell ref="J13:O13"/>
    <mergeCell ref="J14:O14"/>
    <mergeCell ref="L12:M12"/>
    <mergeCell ref="N7:O7"/>
    <mergeCell ref="J6:K8"/>
    <mergeCell ref="G6:G8"/>
    <mergeCell ref="C6:D8"/>
    <mergeCell ref="J9:O9"/>
    <mergeCell ref="A6:B8"/>
    <mergeCell ref="E6:F8"/>
    <mergeCell ref="H6:H8"/>
    <mergeCell ref="I6:I8"/>
    <mergeCell ref="L6:M8"/>
    <mergeCell ref="J15:K15"/>
    <mergeCell ref="M15:N15"/>
    <mergeCell ref="L17:N17"/>
    <mergeCell ref="L18:N18"/>
    <mergeCell ref="I17:J17"/>
    <mergeCell ref="I18:J18"/>
    <mergeCell ref="I16:O16"/>
    <mergeCell ref="A17:C17"/>
    <mergeCell ref="A19:O19"/>
    <mergeCell ref="A21:B21"/>
    <mergeCell ref="A20:B20"/>
    <mergeCell ref="B18:G18"/>
    <mergeCell ref="C21:H21"/>
    <mergeCell ref="I21:N21"/>
    <mergeCell ref="D20:E20"/>
    <mergeCell ref="G20:H20"/>
    <mergeCell ref="I20:J20"/>
    <mergeCell ref="L20:N20"/>
    <mergeCell ref="H36:I36"/>
    <mergeCell ref="H37:I37"/>
    <mergeCell ref="E31:F31"/>
    <mergeCell ref="N31:O31"/>
    <mergeCell ref="L28:O29"/>
    <mergeCell ref="E32:F32"/>
    <mergeCell ref="E33:F33"/>
    <mergeCell ref="E34:F34"/>
    <mergeCell ref="L32:M32"/>
    <mergeCell ref="L33:M33"/>
    <mergeCell ref="L34:M34"/>
    <mergeCell ref="F28:G29"/>
    <mergeCell ref="I28:I29"/>
    <mergeCell ref="N32:O32"/>
    <mergeCell ref="N33:O33"/>
    <mergeCell ref="N34:O34"/>
    <mergeCell ref="C36:D36"/>
    <mergeCell ref="C37:D37"/>
    <mergeCell ref="C38:D38"/>
    <mergeCell ref="F36:G36"/>
    <mergeCell ref="F37:G37"/>
    <mergeCell ref="A28:A30"/>
    <mergeCell ref="C28:D29"/>
    <mergeCell ref="K26:M27"/>
    <mergeCell ref="B26:J26"/>
    <mergeCell ref="F30:O30"/>
    <mergeCell ref="B27:J27"/>
  </mergeCells>
  <phoneticPr fontId="1"/>
  <conditionalFormatting sqref="C6:H8 J9:O10 K12 N12 J13:O14 J15:K15 M15:N15 K17:N18 A17:C17 D20:E20 G20:J20 L20:N20 B24:M25 B26:J27 C28:D29 F28:G29 I28:I29 L28:O29 F30:O30">
    <cfRule type="containsBlanks" dxfId="1" priority="2">
      <formula>LEN(TRIM(A6))=0</formula>
    </cfRule>
  </conditionalFormatting>
  <conditionalFormatting sqref="J6:K8 N6 J11:O11 C21:N21 K26:M27">
    <cfRule type="cellIs" dxfId="0" priority="1" operator="equal">
      <formula>0</formula>
    </cfRule>
  </conditionalFormatting>
  <dataValidations count="1">
    <dataValidation type="list" allowBlank="1" showInputMessage="1" sqref="C4:C5 E4 H4:H5 J4:J5 M4:M5">
      <formula1>"✓"</formula1>
    </dataValidation>
  </dataValidations>
  <pageMargins left="0.25" right="0.25" top="0.75" bottom="0.75" header="0.3" footer="0.3"/>
  <pageSetup paperSize="9" scale="73" orientation="portrait" r:id="rId1"/>
  <headerFooter>
    <oddHeader>&amp;R※太線の中をご記入ください。</oddHeader>
    <oddFooter>&amp;L(注)
1.区はこの申込書の個人情報を融資に関する目的以外には使用しません。
2.紹介状の交付後、3ヶ月を経過しても貸付の決定がなされないときは、取消にする場合があります。</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2E150601-9F8A-4CA1-873E-BAA283D33687}">
            <xm:f>Sheet2!$C$10="必須"</xm:f>
            <x14:dxf>
              <fill>
                <patternFill>
                  <bgColor rgb="FFFFFF00"/>
                </patternFill>
              </fill>
            </x14:dxf>
          </x14:cfRule>
          <xm:sqref>C4:C5 E4 H4:H5 J4:J5 M4:M5</xm:sqref>
        </x14:conditionalFormatting>
        <x14:conditionalFormatting xmlns:xm="http://schemas.microsoft.com/office/excel/2006/main">
          <x14:cfRule type="expression" priority="6" id="{A059B885-C5CB-47B4-B93C-9A54BF2153A4}">
            <xm:f>Sheet2!$C$10="多すぎ"</xm:f>
            <x14:dxf>
              <fill>
                <patternFill>
                  <bgColor theme="1"/>
                </patternFill>
              </fill>
            </x14:dxf>
          </x14:cfRule>
          <xm:sqref>C4:C5 E4 H4:H5 J4:J5 M4:M5</xm:sqref>
        </x14:conditionalFormatting>
        <x14:conditionalFormatting xmlns:xm="http://schemas.microsoft.com/office/excel/2006/main">
          <x14:cfRule type="expression" priority="5" id="{4B71BC47-FA9B-4C19-9388-252CD0C6DAE3}">
            <xm:f>Sheet2!$B$14="不一致"</xm:f>
            <x14:dxf>
              <fill>
                <patternFill>
                  <bgColor rgb="FFFFFF00"/>
                </patternFill>
              </fill>
            </x14:dxf>
          </x14:cfRule>
          <xm:sqref>E9:G9 E12:G12</xm:sqref>
        </x14:conditionalFormatting>
        <x14:conditionalFormatting xmlns:xm="http://schemas.microsoft.com/office/excel/2006/main">
          <x14:cfRule type="expression" priority="4" id="{D2432486-4C73-4EF7-8BD1-15358C90EB4D}">
            <xm:f>Sheet2!$B$12="必須"</xm:f>
            <x14:dxf>
              <fill>
                <patternFill>
                  <bgColor rgb="FFFFFF00"/>
                </patternFill>
              </fill>
            </x14:dxf>
          </x14:cfRule>
          <xm:sqref>C11:G11</xm:sqref>
        </x14:conditionalFormatting>
        <x14:conditionalFormatting xmlns:xm="http://schemas.microsoft.com/office/excel/2006/main">
          <x14:cfRule type="expression" priority="3" id="{202A39D2-BCDA-410E-8D3B-80D12752EF8F}">
            <xm:f>Sheet2!$B$13="必須"</xm:f>
            <x14:dxf>
              <fill>
                <patternFill>
                  <bgColor rgb="FFFFFF00"/>
                </patternFill>
              </fill>
            </x14:dxf>
          </x14:cfRule>
          <xm:sqref>C14:G15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Sheet2!$A$2:$A$4</xm:f>
          </x14:formula1>
          <xm:sqref>E6</xm:sqref>
        </x14:dataValidation>
        <x14:dataValidation type="list" allowBlank="1" showInputMessage="1" showErrorMessage="1">
          <x14:formula1>
            <xm:f>Sheet2!$B$2:$B$3</xm:f>
          </x14:formula1>
          <xm:sqref>H6</xm:sqref>
        </x14:dataValidation>
        <x14:dataValidation type="list" allowBlank="1" showInputMessage="1" showErrorMessage="1">
          <x14:formula1>
            <xm:f>Sheet2!$C$2:$C$3</xm:f>
          </x14:formula1>
          <xm:sqref>K17</xm:sqref>
        </x14:dataValidation>
        <x14:dataValidation type="list" allowBlank="1" showInputMessage="1" showErrorMessage="1">
          <x14:formula1>
            <xm:f>Sheet2!$D$2:$D$3</xm:f>
          </x14:formula1>
          <xm:sqref>K18</xm:sqref>
        </x14:dataValidation>
        <x14:dataValidation type="list" allowBlank="1" showInputMessage="1">
          <x14:formula1>
            <xm:f>Sheet2!$O$2:$O$101</xm:f>
          </x14:formula1>
          <xm:sqref>J9:O9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workbookViewId="0">
      <selection activeCell="C12" sqref="C12"/>
    </sheetView>
  </sheetViews>
  <sheetFormatPr defaultRowHeight="18.75" x14ac:dyDescent="0.4"/>
  <cols>
    <col min="1" max="1" width="13" bestFit="1" customWidth="1"/>
    <col min="8" max="8" width="3.75" bestFit="1" customWidth="1"/>
    <col min="10" max="10" width="3.75" bestFit="1" customWidth="1"/>
    <col min="12" max="12" width="3.75" bestFit="1" customWidth="1"/>
  </cols>
  <sheetData>
    <row r="1" spans="1:15" x14ac:dyDescent="0.4">
      <c r="A1" t="s">
        <v>11</v>
      </c>
      <c r="B1" t="s">
        <v>15</v>
      </c>
      <c r="C1" t="s">
        <v>37</v>
      </c>
      <c r="D1" t="s">
        <v>38</v>
      </c>
      <c r="E1" t="s">
        <v>51</v>
      </c>
      <c r="O1" t="s">
        <v>22</v>
      </c>
    </row>
    <row r="2" spans="1:15" x14ac:dyDescent="0.4">
      <c r="A2" t="s">
        <v>12</v>
      </c>
      <c r="B2" t="s">
        <v>16</v>
      </c>
      <c r="C2" t="s">
        <v>35</v>
      </c>
      <c r="D2" t="s">
        <v>35</v>
      </c>
      <c r="E2" t="s">
        <v>52</v>
      </c>
      <c r="N2">
        <v>1</v>
      </c>
      <c r="O2" t="s">
        <v>125</v>
      </c>
    </row>
    <row r="3" spans="1:15" x14ac:dyDescent="0.4">
      <c r="A3" t="s">
        <v>13</v>
      </c>
      <c r="B3" t="s">
        <v>17</v>
      </c>
      <c r="C3" t="s">
        <v>36</v>
      </c>
      <c r="D3" t="s">
        <v>39</v>
      </c>
      <c r="E3" t="s">
        <v>53</v>
      </c>
      <c r="N3">
        <v>2</v>
      </c>
      <c r="O3" t="s">
        <v>126</v>
      </c>
    </row>
    <row r="4" spans="1:15" x14ac:dyDescent="0.4">
      <c r="A4" t="s">
        <v>14</v>
      </c>
      <c r="E4" t="s">
        <v>54</v>
      </c>
      <c r="N4">
        <v>3</v>
      </c>
      <c r="O4" t="s">
        <v>127</v>
      </c>
    </row>
    <row r="5" spans="1:15" x14ac:dyDescent="0.4">
      <c r="N5">
        <v>4</v>
      </c>
      <c r="O5" t="s">
        <v>154</v>
      </c>
    </row>
    <row r="6" spans="1:15" ht="45.75" customHeight="1" x14ac:dyDescent="0.4">
      <c r="H6" s="5" t="s">
        <v>85</v>
      </c>
      <c r="I6" s="6"/>
      <c r="J6" s="5" t="s">
        <v>86</v>
      </c>
      <c r="K6" s="6"/>
      <c r="L6" s="5" t="s">
        <v>87</v>
      </c>
      <c r="M6" s="6"/>
      <c r="N6">
        <v>5</v>
      </c>
      <c r="O6" t="s">
        <v>155</v>
      </c>
    </row>
    <row r="7" spans="1:15" x14ac:dyDescent="0.4">
      <c r="N7">
        <v>5.0999999999999996</v>
      </c>
      <c r="O7" t="s">
        <v>185</v>
      </c>
    </row>
    <row r="8" spans="1:15" x14ac:dyDescent="0.4">
      <c r="N8">
        <v>5.2</v>
      </c>
      <c r="O8" t="s">
        <v>158</v>
      </c>
    </row>
    <row r="9" spans="1:15" x14ac:dyDescent="0.4">
      <c r="N9">
        <v>5.3</v>
      </c>
      <c r="O9" t="s">
        <v>184</v>
      </c>
    </row>
    <row r="10" spans="1:15" x14ac:dyDescent="0.4">
      <c r="A10" t="s">
        <v>189</v>
      </c>
      <c r="B10">
        <f>COUNTIF(Sheet1!$C$4:$M$5,"✓")</f>
        <v>0</v>
      </c>
      <c r="C10" t="str">
        <f>IF(0&lt;B10,IF(1&lt;B10,"多すぎ",""),"必須")</f>
        <v>必須</v>
      </c>
      <c r="N10">
        <v>6</v>
      </c>
      <c r="O10" t="s">
        <v>160</v>
      </c>
    </row>
    <row r="11" spans="1:15" x14ac:dyDescent="0.4">
      <c r="N11">
        <v>7</v>
      </c>
      <c r="O11" t="s">
        <v>162</v>
      </c>
    </row>
    <row r="12" spans="1:15" x14ac:dyDescent="0.4">
      <c r="A12" t="s">
        <v>190</v>
      </c>
      <c r="B12" t="str">
        <f>IF(Sheet1!E9&gt;0,IF(Sheet1!C11="","必須"),"")</f>
        <v/>
      </c>
      <c r="N12">
        <v>8</v>
      </c>
      <c r="O12" t="s">
        <v>165</v>
      </c>
    </row>
    <row r="13" spans="1:15" x14ac:dyDescent="0.4">
      <c r="A13" t="s">
        <v>191</v>
      </c>
      <c r="B13" t="str">
        <f>IF(Sheet1!E12&gt;0,IF(Sheet1!C14="","必須",""),"")</f>
        <v/>
      </c>
      <c r="N13">
        <v>9</v>
      </c>
      <c r="O13" t="s">
        <v>166</v>
      </c>
    </row>
    <row r="14" spans="1:15" x14ac:dyDescent="0.4">
      <c r="A14" t="s">
        <v>192</v>
      </c>
      <c r="B14" t="str">
        <f>IF(Sheet1!E9+Sheet1!E12=Sheet1!J6,"","不一致")</f>
        <v/>
      </c>
      <c r="N14">
        <v>10</v>
      </c>
      <c r="O14" t="s">
        <v>93</v>
      </c>
    </row>
    <row r="15" spans="1:15" x14ac:dyDescent="0.4">
      <c r="N15">
        <v>11</v>
      </c>
      <c r="O15" t="s">
        <v>94</v>
      </c>
    </row>
    <row r="16" spans="1:15" x14ac:dyDescent="0.4">
      <c r="N16">
        <v>12</v>
      </c>
      <c r="O16" t="s">
        <v>95</v>
      </c>
    </row>
    <row r="17" spans="14:15" x14ac:dyDescent="0.4">
      <c r="N17">
        <v>13</v>
      </c>
      <c r="O17" t="s">
        <v>102</v>
      </c>
    </row>
    <row r="18" spans="14:15" x14ac:dyDescent="0.4">
      <c r="N18">
        <v>14</v>
      </c>
      <c r="O18" t="s">
        <v>123</v>
      </c>
    </row>
    <row r="19" spans="14:15" x14ac:dyDescent="0.4">
      <c r="N19">
        <v>15</v>
      </c>
      <c r="O19" t="s">
        <v>136</v>
      </c>
    </row>
    <row r="20" spans="14:15" x14ac:dyDescent="0.4">
      <c r="N20">
        <v>16</v>
      </c>
      <c r="O20" t="s">
        <v>137</v>
      </c>
    </row>
    <row r="21" spans="14:15" x14ac:dyDescent="0.4">
      <c r="N21">
        <v>17</v>
      </c>
      <c r="O21" t="s">
        <v>138</v>
      </c>
    </row>
    <row r="22" spans="14:15" x14ac:dyDescent="0.4">
      <c r="N22">
        <v>18</v>
      </c>
      <c r="O22" t="s">
        <v>139</v>
      </c>
    </row>
    <row r="23" spans="14:15" x14ac:dyDescent="0.4">
      <c r="N23">
        <v>19</v>
      </c>
      <c r="O23" t="s">
        <v>140</v>
      </c>
    </row>
    <row r="24" spans="14:15" x14ac:dyDescent="0.4">
      <c r="N24">
        <v>20</v>
      </c>
      <c r="O24" t="s">
        <v>141</v>
      </c>
    </row>
    <row r="25" spans="14:15" x14ac:dyDescent="0.4">
      <c r="N25">
        <v>21</v>
      </c>
      <c r="O25" t="s">
        <v>142</v>
      </c>
    </row>
    <row r="26" spans="14:15" x14ac:dyDescent="0.4">
      <c r="N26">
        <v>22</v>
      </c>
      <c r="O26" t="s">
        <v>143</v>
      </c>
    </row>
    <row r="27" spans="14:15" x14ac:dyDescent="0.4">
      <c r="N27">
        <v>23</v>
      </c>
      <c r="O27" t="s">
        <v>144</v>
      </c>
    </row>
    <row r="28" spans="14:15" x14ac:dyDescent="0.4">
      <c r="N28">
        <v>24</v>
      </c>
      <c r="O28" t="s">
        <v>145</v>
      </c>
    </row>
    <row r="29" spans="14:15" x14ac:dyDescent="0.4">
      <c r="N29">
        <v>25</v>
      </c>
      <c r="O29" t="s">
        <v>146</v>
      </c>
    </row>
    <row r="30" spans="14:15" x14ac:dyDescent="0.4">
      <c r="N30">
        <v>26</v>
      </c>
      <c r="O30" t="s">
        <v>147</v>
      </c>
    </row>
    <row r="31" spans="14:15" x14ac:dyDescent="0.4">
      <c r="N31">
        <v>27</v>
      </c>
      <c r="O31" t="s">
        <v>129</v>
      </c>
    </row>
    <row r="32" spans="14:15" x14ac:dyDescent="0.4">
      <c r="N32">
        <v>27.2</v>
      </c>
      <c r="O32" t="s">
        <v>130</v>
      </c>
    </row>
    <row r="33" spans="14:15" x14ac:dyDescent="0.4">
      <c r="N33">
        <v>28</v>
      </c>
      <c r="O33" t="s">
        <v>134</v>
      </c>
    </row>
    <row r="34" spans="14:15" x14ac:dyDescent="0.4">
      <c r="N34">
        <v>28.2</v>
      </c>
      <c r="O34" t="s">
        <v>150</v>
      </c>
    </row>
    <row r="35" spans="14:15" x14ac:dyDescent="0.4">
      <c r="N35">
        <v>29</v>
      </c>
      <c r="O35" t="s">
        <v>149</v>
      </c>
    </row>
    <row r="36" spans="14:15" x14ac:dyDescent="0.4">
      <c r="N36">
        <v>30</v>
      </c>
      <c r="O36" t="s">
        <v>151</v>
      </c>
    </row>
    <row r="37" spans="14:15" x14ac:dyDescent="0.4">
      <c r="N37">
        <v>34</v>
      </c>
      <c r="O37" t="s">
        <v>152</v>
      </c>
    </row>
    <row r="38" spans="14:15" x14ac:dyDescent="0.4">
      <c r="N38">
        <v>35</v>
      </c>
      <c r="O38" t="s">
        <v>153</v>
      </c>
    </row>
    <row r="39" spans="14:15" x14ac:dyDescent="0.4">
      <c r="N39">
        <v>36</v>
      </c>
      <c r="O39" t="s">
        <v>156</v>
      </c>
    </row>
    <row r="40" spans="14:15" x14ac:dyDescent="0.4">
      <c r="N40">
        <v>37</v>
      </c>
      <c r="O40" t="s">
        <v>159</v>
      </c>
    </row>
    <row r="41" spans="14:15" x14ac:dyDescent="0.4">
      <c r="N41">
        <v>38</v>
      </c>
      <c r="O41" t="s">
        <v>161</v>
      </c>
    </row>
    <row r="42" spans="14:15" x14ac:dyDescent="0.4">
      <c r="N42">
        <v>39</v>
      </c>
      <c r="O42" t="s">
        <v>163</v>
      </c>
    </row>
    <row r="43" spans="14:15" x14ac:dyDescent="0.4">
      <c r="N43">
        <v>40</v>
      </c>
      <c r="O43" t="s">
        <v>164</v>
      </c>
    </row>
    <row r="44" spans="14:15" x14ac:dyDescent="0.4">
      <c r="N44">
        <v>41</v>
      </c>
      <c r="O44" t="s">
        <v>167</v>
      </c>
    </row>
    <row r="45" spans="14:15" x14ac:dyDescent="0.4">
      <c r="N45">
        <v>42</v>
      </c>
      <c r="O45" t="s">
        <v>172</v>
      </c>
    </row>
    <row r="46" spans="14:15" x14ac:dyDescent="0.4">
      <c r="O46" t="s">
        <v>182</v>
      </c>
    </row>
    <row r="47" spans="14:15" x14ac:dyDescent="0.4">
      <c r="O47" t="s">
        <v>173</v>
      </c>
    </row>
    <row r="48" spans="14:15" x14ac:dyDescent="0.4">
      <c r="O48" t="s">
        <v>174</v>
      </c>
    </row>
    <row r="49" spans="15:15" x14ac:dyDescent="0.4">
      <c r="O49" t="s">
        <v>88</v>
      </c>
    </row>
    <row r="50" spans="15:15" x14ac:dyDescent="0.4">
      <c r="O50" t="s">
        <v>89</v>
      </c>
    </row>
    <row r="51" spans="15:15" x14ac:dyDescent="0.4">
      <c r="O51" t="s">
        <v>90</v>
      </c>
    </row>
    <row r="52" spans="15:15" x14ac:dyDescent="0.4">
      <c r="O52" t="s">
        <v>91</v>
      </c>
    </row>
    <row r="53" spans="15:15" x14ac:dyDescent="0.4">
      <c r="O53" t="s">
        <v>92</v>
      </c>
    </row>
    <row r="54" spans="15:15" x14ac:dyDescent="0.4">
      <c r="O54" t="s">
        <v>96</v>
      </c>
    </row>
    <row r="55" spans="15:15" x14ac:dyDescent="0.4">
      <c r="O55" t="s">
        <v>97</v>
      </c>
    </row>
    <row r="56" spans="15:15" x14ac:dyDescent="0.4">
      <c r="O56" t="s">
        <v>98</v>
      </c>
    </row>
    <row r="57" spans="15:15" x14ac:dyDescent="0.4">
      <c r="O57" t="s">
        <v>99</v>
      </c>
    </row>
    <row r="58" spans="15:15" x14ac:dyDescent="0.4">
      <c r="O58" t="s">
        <v>100</v>
      </c>
    </row>
    <row r="59" spans="15:15" x14ac:dyDescent="0.4">
      <c r="O59" t="s">
        <v>101</v>
      </c>
    </row>
    <row r="60" spans="15:15" x14ac:dyDescent="0.4">
      <c r="O60" t="s">
        <v>103</v>
      </c>
    </row>
    <row r="61" spans="15:15" x14ac:dyDescent="0.4">
      <c r="O61" t="s">
        <v>104</v>
      </c>
    </row>
    <row r="62" spans="15:15" x14ac:dyDescent="0.4">
      <c r="O62" t="s">
        <v>186</v>
      </c>
    </row>
    <row r="63" spans="15:15" x14ac:dyDescent="0.4">
      <c r="O63" t="s">
        <v>105</v>
      </c>
    </row>
    <row r="64" spans="15:15" x14ac:dyDescent="0.4">
      <c r="O64" t="s">
        <v>106</v>
      </c>
    </row>
    <row r="65" spans="15:15" x14ac:dyDescent="0.4">
      <c r="O65" t="s">
        <v>107</v>
      </c>
    </row>
    <row r="66" spans="15:15" x14ac:dyDescent="0.4">
      <c r="O66" t="s">
        <v>108</v>
      </c>
    </row>
    <row r="67" spans="15:15" x14ac:dyDescent="0.4">
      <c r="O67" t="s">
        <v>109</v>
      </c>
    </row>
    <row r="68" spans="15:15" x14ac:dyDescent="0.4">
      <c r="O68" t="s">
        <v>110</v>
      </c>
    </row>
    <row r="69" spans="15:15" x14ac:dyDescent="0.4">
      <c r="O69" t="s">
        <v>111</v>
      </c>
    </row>
    <row r="70" spans="15:15" x14ac:dyDescent="0.4">
      <c r="O70" t="s">
        <v>112</v>
      </c>
    </row>
    <row r="71" spans="15:15" x14ac:dyDescent="0.4">
      <c r="O71" t="s">
        <v>113</v>
      </c>
    </row>
    <row r="72" spans="15:15" x14ac:dyDescent="0.4">
      <c r="O72" t="s">
        <v>114</v>
      </c>
    </row>
    <row r="73" spans="15:15" x14ac:dyDescent="0.4">
      <c r="O73" t="s">
        <v>115</v>
      </c>
    </row>
    <row r="74" spans="15:15" x14ac:dyDescent="0.4">
      <c r="O74" t="s">
        <v>116</v>
      </c>
    </row>
    <row r="75" spans="15:15" x14ac:dyDescent="0.4">
      <c r="O75" t="s">
        <v>117</v>
      </c>
    </row>
    <row r="76" spans="15:15" x14ac:dyDescent="0.4">
      <c r="O76" t="s">
        <v>118</v>
      </c>
    </row>
    <row r="77" spans="15:15" x14ac:dyDescent="0.4">
      <c r="O77" t="s">
        <v>119</v>
      </c>
    </row>
    <row r="78" spans="15:15" x14ac:dyDescent="0.4">
      <c r="O78" t="s">
        <v>120</v>
      </c>
    </row>
    <row r="79" spans="15:15" x14ac:dyDescent="0.4">
      <c r="O79" t="s">
        <v>121</v>
      </c>
    </row>
    <row r="80" spans="15:15" x14ac:dyDescent="0.4">
      <c r="O80" t="s">
        <v>122</v>
      </c>
    </row>
    <row r="81" spans="15:15" x14ac:dyDescent="0.4">
      <c r="O81" t="s">
        <v>124</v>
      </c>
    </row>
    <row r="82" spans="15:15" x14ac:dyDescent="0.4">
      <c r="O82" t="s">
        <v>128</v>
      </c>
    </row>
    <row r="83" spans="15:15" x14ac:dyDescent="0.4">
      <c r="O83" t="s">
        <v>131</v>
      </c>
    </row>
    <row r="84" spans="15:15" x14ac:dyDescent="0.4">
      <c r="O84" t="s">
        <v>132</v>
      </c>
    </row>
    <row r="85" spans="15:15" x14ac:dyDescent="0.4">
      <c r="O85" t="s">
        <v>133</v>
      </c>
    </row>
    <row r="86" spans="15:15" x14ac:dyDescent="0.4">
      <c r="O86" t="s">
        <v>134</v>
      </c>
    </row>
    <row r="87" spans="15:15" x14ac:dyDescent="0.4">
      <c r="O87" t="s">
        <v>135</v>
      </c>
    </row>
    <row r="88" spans="15:15" x14ac:dyDescent="0.4">
      <c r="O88" t="s">
        <v>148</v>
      </c>
    </row>
    <row r="89" spans="15:15" x14ac:dyDescent="0.4">
      <c r="O89" t="s">
        <v>157</v>
      </c>
    </row>
    <row r="90" spans="15:15" x14ac:dyDescent="0.4">
      <c r="O90" t="s">
        <v>168</v>
      </c>
    </row>
    <row r="91" spans="15:15" x14ac:dyDescent="0.4">
      <c r="O91" t="s">
        <v>169</v>
      </c>
    </row>
    <row r="92" spans="15:15" x14ac:dyDescent="0.4">
      <c r="O92" t="s">
        <v>170</v>
      </c>
    </row>
    <row r="93" spans="15:15" x14ac:dyDescent="0.4">
      <c r="O93" t="s">
        <v>183</v>
      </c>
    </row>
    <row r="94" spans="15:15" x14ac:dyDescent="0.4">
      <c r="O94" t="s">
        <v>171</v>
      </c>
    </row>
    <row r="95" spans="15:15" x14ac:dyDescent="0.4">
      <c r="O95" t="s">
        <v>175</v>
      </c>
    </row>
    <row r="96" spans="15:15" x14ac:dyDescent="0.4">
      <c r="O96" t="s">
        <v>176</v>
      </c>
    </row>
    <row r="97" spans="15:15" x14ac:dyDescent="0.4">
      <c r="O97" t="s">
        <v>177</v>
      </c>
    </row>
    <row r="98" spans="15:15" x14ac:dyDescent="0.4">
      <c r="O98" t="s">
        <v>178</v>
      </c>
    </row>
    <row r="99" spans="15:15" x14ac:dyDescent="0.4">
      <c r="O99" t="s">
        <v>179</v>
      </c>
    </row>
    <row r="100" spans="15:15" x14ac:dyDescent="0.4">
      <c r="O100" t="s">
        <v>180</v>
      </c>
    </row>
    <row r="101" spans="15:15" x14ac:dyDescent="0.4">
      <c r="O101" t="s">
        <v>181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 宗也</dc:creator>
  <cp:lastModifiedBy>川島 宗也</cp:lastModifiedBy>
  <cp:lastPrinted>2024-10-15T03:20:52Z</cp:lastPrinted>
  <dcterms:created xsi:type="dcterms:W3CDTF">2024-10-15T00:23:46Z</dcterms:created>
  <dcterms:modified xsi:type="dcterms:W3CDTF">2024-10-16T00:33:50Z</dcterms:modified>
</cp:coreProperties>
</file>